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8715" activeTab="0"/>
  </bookViews>
  <sheets>
    <sheet name="рейтинг_сводная" sheetId="1" r:id="rId1"/>
    <sheet name="Перекличка Постов № 1" sheetId="2" r:id="rId2"/>
  </sheets>
  <definedNames>
    <definedName name="_xlnm._FilterDatabase" localSheetId="1" hidden="1">'Перекличка Постов № 1'!$D$2:$D$129</definedName>
  </definedNames>
  <calcPr fullCalcOnLoad="1"/>
</workbook>
</file>

<file path=xl/sharedStrings.xml><?xml version="1.0" encoding="utf-8"?>
<sst xmlns="http://schemas.openxmlformats.org/spreadsheetml/2006/main" count="494" uniqueCount="262">
  <si>
    <t>г.о. Самара</t>
  </si>
  <si>
    <t>№</t>
  </si>
  <si>
    <t>Территория</t>
  </si>
  <si>
    <t>Название ВПО</t>
  </si>
  <si>
    <t xml:space="preserve">ВПО "Щит" </t>
  </si>
  <si>
    <t xml:space="preserve">г.о. Самара </t>
  </si>
  <si>
    <t>г.о. Тольятти</t>
  </si>
  <si>
    <t>ВПК  «Гвардеец»</t>
  </si>
  <si>
    <t>Приволжский р-н</t>
  </si>
  <si>
    <t>Сергиевский р-н</t>
  </si>
  <si>
    <t>Ставропольский р-н</t>
  </si>
  <si>
    <t>ВПК "Дозор"</t>
  </si>
  <si>
    <t xml:space="preserve">Рейтинг военно-патриотических клубов Самарской области </t>
  </si>
  <si>
    <t>I дивизион</t>
  </si>
  <si>
    <t>ВПК "Авангард"</t>
  </si>
  <si>
    <t>ВПК "Опера"</t>
  </si>
  <si>
    <t>ВПК "Норд"</t>
  </si>
  <si>
    <t>г.о. Октябрьск</t>
  </si>
  <si>
    <t>м.р. Красноярский</t>
  </si>
  <si>
    <t>м.р. Кинельский</t>
  </si>
  <si>
    <t xml:space="preserve"> ВПК "Каскад"</t>
  </si>
  <si>
    <t xml:space="preserve"> ВПК "Витязь"</t>
  </si>
  <si>
    <t>ВПК "Дельта"</t>
  </si>
  <si>
    <t>м.р. Волжский</t>
  </si>
  <si>
    <t>Отделение Волжского казачьего кадетского корпуса</t>
  </si>
  <si>
    <t>ВСК "Вымпел-С"</t>
  </si>
  <si>
    <t>ВПК "Гранит"</t>
  </si>
  <si>
    <t xml:space="preserve">ВПК "Кадет" </t>
  </si>
  <si>
    <t>г.о. Самара, школа № 95</t>
  </si>
  <si>
    <t>м.р. Ставропольский</t>
  </si>
  <si>
    <t>ВПК "Россия"</t>
  </si>
  <si>
    <t>ВПК "Кандагар"</t>
  </si>
  <si>
    <t>ВПО "Лидер"</t>
  </si>
  <si>
    <t>г.о Сызрань</t>
  </si>
  <si>
    <t>г.о. Новокуйбышевск</t>
  </si>
  <si>
    <t>г.о. Жигулевск</t>
  </si>
  <si>
    <t>Самарский кадетский корпус</t>
  </si>
  <si>
    <t>ВПК "ФорПОСТ"</t>
  </si>
  <si>
    <t>ВСТК "Бумеранг"</t>
  </si>
  <si>
    <t xml:space="preserve">
ВПК "Патриот ДОСААФ"</t>
  </si>
  <si>
    <t>г.о. Кинель ДОСААФ</t>
  </si>
  <si>
    <t>ДЮВСШ "Отчизна"</t>
  </si>
  <si>
    <t>ВПК "Единство"</t>
  </si>
  <si>
    <t>ВТК "Экстрим"</t>
  </si>
  <si>
    <t>г.о. Отрадный, ДОСААФ</t>
  </si>
  <si>
    <t xml:space="preserve">СВПК "Сокол" </t>
  </si>
  <si>
    <t>г.о. Самара, СГАУ</t>
  </si>
  <si>
    <t xml:space="preserve">
ВПК "Гвардец ДОССАФ"</t>
  </si>
  <si>
    <t>ВПК "Звезда"</t>
  </si>
  <si>
    <t>ВПК "Сапсан"</t>
  </si>
  <si>
    <t>г.о. Самара, СамГУПС</t>
  </si>
  <si>
    <t>ВПК "Патриот"</t>
  </si>
  <si>
    <t>м.р. Сергиевский</t>
  </si>
  <si>
    <t>м.р. Богатовский</t>
  </si>
  <si>
    <t>ВПК "Беркут"</t>
  </si>
  <si>
    <t>м.р. Нефтегорский</t>
  </si>
  <si>
    <t>Свято-Андреевский кадетский корпус</t>
  </si>
  <si>
    <t>ВПК "Монолит-Б"</t>
  </si>
  <si>
    <t>м.р. Безенчукский</t>
  </si>
  <si>
    <t>ВПК "Вымпел"</t>
  </si>
  <si>
    <t>ВПК "Вольница"</t>
  </si>
  <si>
    <t>команда "Орлы"</t>
  </si>
  <si>
    <t>ВПК "Юный автомобилист</t>
  </si>
  <si>
    <t>г.о. Самара, ДОСААФ</t>
  </si>
  <si>
    <t>м.р. Кинель-Черкасский</t>
  </si>
  <si>
    <t>ВПК "Гвардия"</t>
  </si>
  <si>
    <t>ВСК "Гром"</t>
  </si>
  <si>
    <t>ВПК "Россияне"</t>
  </si>
  <si>
    <t>м.р. Приволжский</t>
  </si>
  <si>
    <t>м.р. Хворостянский</t>
  </si>
  <si>
    <t>м.р. Пестравский</t>
  </si>
  <si>
    <t>ВПК "Патриоты России"</t>
  </si>
  <si>
    <t>м.р.Большечерниговский</t>
  </si>
  <si>
    <t>ВПК "Юный патриот"</t>
  </si>
  <si>
    <t>м.р. Большеглушицкий</t>
  </si>
  <si>
    <t>МОО "Новые люди"</t>
  </si>
  <si>
    <t>г.о. Чапаевск</t>
  </si>
  <si>
    <t>МПО "Подвиг"</t>
  </si>
  <si>
    <t xml:space="preserve">ВПК "Смена" </t>
  </si>
  <si>
    <t>м.р. Кошкинский</t>
  </si>
  <si>
    <t>м.р. Елховский</t>
  </si>
  <si>
    <t>м.р. Исаклинский</t>
  </si>
  <si>
    <t>ВПК "Пластнун"</t>
  </si>
  <si>
    <t>м.р. Шенталинский</t>
  </si>
  <si>
    <t>м.р. Камышлинский</t>
  </si>
  <si>
    <t>ВПК "Регион 63"</t>
  </si>
  <si>
    <t>ВСК "Вымпел"</t>
  </si>
  <si>
    <t>Детский морской центр</t>
  </si>
  <si>
    <t>ВПК "Виктория"</t>
  </si>
  <si>
    <t>м.р. Шигонский</t>
  </si>
  <si>
    <t>ВПК "Пересвет"</t>
  </si>
  <si>
    <t>ВПК "Светоч"</t>
  </si>
  <si>
    <t>ВПК "Память"</t>
  </si>
  <si>
    <t>ВПК "Сварожич"</t>
  </si>
  <si>
    <t>м.р. Похвистневский</t>
  </si>
  <si>
    <t>ВПК "Экстрим-Патриот"</t>
  </si>
  <si>
    <t>ВПК "Пятый океан"</t>
  </si>
  <si>
    <t>ВПК "Марафонец"</t>
  </si>
  <si>
    <t>г.о. Кинель</t>
  </si>
  <si>
    <t>ВПК "Кадеты авиации"</t>
  </si>
  <si>
    <t>ВПК "Звездный десант"</t>
  </si>
  <si>
    <t>ВПК "Алексиевский"</t>
  </si>
  <si>
    <t>ВПК им. Видяева</t>
  </si>
  <si>
    <t>ВПК "Русич"</t>
  </si>
  <si>
    <t>ВПК "Сокол"</t>
  </si>
  <si>
    <t>г.о. Сызрань</t>
  </si>
  <si>
    <t>ВПК "Крылатая гвардия"</t>
  </si>
  <si>
    <t>ВПК "Крепость"</t>
  </si>
  <si>
    <t>СГАСУ</t>
  </si>
  <si>
    <t>27 января</t>
  </si>
  <si>
    <t>02 февраля</t>
  </si>
  <si>
    <t>15 февраля</t>
  </si>
  <si>
    <t>23 февраля</t>
  </si>
  <si>
    <t>Пост № 1 ГБОУ СОШ № 7</t>
  </si>
  <si>
    <t>Пост № 1 ГБОУ СОШ № 8</t>
  </si>
  <si>
    <t>ВПК "Десантник"</t>
  </si>
  <si>
    <t>НОУ Новокуйбышевск АШ ДОСААФ России</t>
  </si>
  <si>
    <t>НП "Навигацкая школа"</t>
  </si>
  <si>
    <t>ВПК "За други своя"</t>
  </si>
  <si>
    <t>Казачье кадетское объединение</t>
  </si>
  <si>
    <t>м.р. Клявлинский</t>
  </si>
  <si>
    <t>МО "Новое поколение"</t>
  </si>
  <si>
    <t>ВПК "Смерч"</t>
  </si>
  <si>
    <t>ВПК "Талисман"</t>
  </si>
  <si>
    <t>м.р. Шигонский с. Шигоны</t>
  </si>
  <si>
    <t>ВПК "Истоки"</t>
  </si>
  <si>
    <t>Перекличка Постов № 1*ведется отдельной таблицей, см. лист 2</t>
  </si>
  <si>
    <t>ФГБОУ ВО ВГУВТ г.о. Самара</t>
  </si>
  <si>
    <t>ВПК "Резерв"</t>
  </si>
  <si>
    <t xml:space="preserve">ВПО  «Патриот» </t>
  </si>
  <si>
    <t>СГ ГБОУ СОШ № 10</t>
  </si>
  <si>
    <t>СДЮШ ДОСААФ</t>
  </si>
  <si>
    <t xml:space="preserve">команда "Авиатор" </t>
  </si>
  <si>
    <t>г.о. Самара, САТ</t>
  </si>
  <si>
    <t>18 апреля</t>
  </si>
  <si>
    <t>м.р. Челно-Вершинский</t>
  </si>
  <si>
    <t>ВПК "Десантник ОНТ"</t>
  </si>
  <si>
    <t>г.о. Отрадный</t>
  </si>
  <si>
    <t>МО "Новая цивилизация"</t>
  </si>
  <si>
    <t>ВПК "Заря-2"</t>
  </si>
  <si>
    <t>ВПК "Лидер"</t>
  </si>
  <si>
    <t>ВПК "Защитник"</t>
  </si>
  <si>
    <t>ВПК "Феникс"</t>
  </si>
  <si>
    <t>г.о. Похвистнево</t>
  </si>
  <si>
    <t>ВПК "Мы вместе"</t>
  </si>
  <si>
    <t>ВПК "Пластун"</t>
  </si>
  <si>
    <t>ВСПК "Звезда"</t>
  </si>
  <si>
    <t>22 июня</t>
  </si>
  <si>
    <t>29 июня</t>
  </si>
  <si>
    <t>7 июля</t>
  </si>
  <si>
    <t>10 июля</t>
  </si>
  <si>
    <t>1 августа</t>
  </si>
  <si>
    <t>9 августа</t>
  </si>
  <si>
    <t>23 августа</t>
  </si>
  <si>
    <t>2 сентября</t>
  </si>
  <si>
    <t>11 сентября</t>
  </si>
  <si>
    <t>8 сентября</t>
  </si>
  <si>
    <t>21 сентября</t>
  </si>
  <si>
    <t>ВПК "Русичи"</t>
  </si>
  <si>
    <t>ВПО "Кадет 45"</t>
  </si>
  <si>
    <t>ВСПК им. А.Н. Цыбарева</t>
  </si>
  <si>
    <t xml:space="preserve">Строевая группа ГБОУ СОШ № 1 </t>
  </si>
  <si>
    <t>п. Суходол м.р. Сергиевский</t>
  </si>
  <si>
    <t>ПГК г.о. Самара</t>
  </si>
  <si>
    <t>4 ноября</t>
  </si>
  <si>
    <t>7 ноября</t>
  </si>
  <si>
    <t>1 декабря</t>
  </si>
  <si>
    <t>3 декабря</t>
  </si>
  <si>
    <t>5 декабря</t>
  </si>
  <si>
    <t>ВПО "Русь"</t>
  </si>
  <si>
    <t>ВПК "Импульс"</t>
  </si>
  <si>
    <t>СГ ГБОУ СОШ ОЦ</t>
  </si>
  <si>
    <t>II дивизион</t>
  </si>
  <si>
    <t>Кадетский корпус МАУ "Юность"</t>
  </si>
  <si>
    <t>ВПК "Боевой расчет</t>
  </si>
  <si>
    <t>ВПК "Бригантина"</t>
  </si>
  <si>
    <t>ВПК "Сыны Отечества"</t>
  </si>
  <si>
    <t>ВПК "Легион"</t>
  </si>
  <si>
    <t>ВПК "Застава"</t>
  </si>
  <si>
    <t>СГ ГБОУ СОШ № 13</t>
  </si>
  <si>
    <t>СГ ГБОУ СОШ № 3 Л.Ф. Леонова</t>
  </si>
  <si>
    <t>СГ "Журавли"</t>
  </si>
  <si>
    <t>СГ ГБОУ СОШ № 16</t>
  </si>
  <si>
    <t>СГ ГБОУ СОШ № 42</t>
  </si>
  <si>
    <t>СГ ГБОУ СОШ № 81</t>
  </si>
  <si>
    <t>СГ ГБОУ ООШ № 6</t>
  </si>
  <si>
    <t>СГ ГБОУ СОШ № 17</t>
  </si>
  <si>
    <t>м.р. Шигонский, с. Новодевичье</t>
  </si>
  <si>
    <t>9 декабря</t>
  </si>
  <si>
    <t>2017 год.</t>
  </si>
  <si>
    <t>Учет участия строевых групп в акции "Перекличка Постов № 1 "Этих дней не смолкнет слава" в 2017 г.</t>
  </si>
  <si>
    <t xml:space="preserve">Перекличка Постов № 1 *ведется отдельной таблицей см. лист 2 </t>
  </si>
  <si>
    <t>СВПО "Сокол СГАУ"</t>
  </si>
  <si>
    <t>ВПО "Кадет"</t>
  </si>
  <si>
    <t>Самарский университет</t>
  </si>
  <si>
    <t>школа № 95</t>
  </si>
  <si>
    <t>ПГК</t>
  </si>
  <si>
    <t>школа № 170</t>
  </si>
  <si>
    <t>24 декабря 2016 г.</t>
  </si>
  <si>
    <t>автошкола ДОСААФ</t>
  </si>
  <si>
    <t>ВПК "Каскад"</t>
  </si>
  <si>
    <t>ВПК "Витязь"</t>
  </si>
  <si>
    <t>ВПК "Патриот ДОСААФ"</t>
  </si>
  <si>
    <t>СГ ГБОУ СОШ № 1</t>
  </si>
  <si>
    <t>п. Суходол</t>
  </si>
  <si>
    <t>Примечания</t>
  </si>
  <si>
    <t>Кадетский класс</t>
  </si>
  <si>
    <t>ВПК "Гвардеец"</t>
  </si>
  <si>
    <t>ВПО "Щит"</t>
  </si>
  <si>
    <t>ВПО "Опера"</t>
  </si>
  <si>
    <t>ВПК "Гвардеец ДОСААФ"</t>
  </si>
  <si>
    <t>СГ ГБОУ ООШ № 18</t>
  </si>
  <si>
    <t>Волжский казачий кадетский крпус</t>
  </si>
  <si>
    <t xml:space="preserve">Кадетская строевая группа </t>
  </si>
  <si>
    <t>п. Серноводск</t>
  </si>
  <si>
    <t>с. Шигоны</t>
  </si>
  <si>
    <t>с. Байдяково</t>
  </si>
  <si>
    <t>СГ Казачьи классы</t>
  </si>
  <si>
    <t>ВПК "Смена"</t>
  </si>
  <si>
    <t>ВПК "Им. Видяева"</t>
  </si>
  <si>
    <t>"Память"</t>
  </si>
  <si>
    <t>ГБОУ СОШ №1 им.Героя Советского Союза Г.П.Кучкина</t>
  </si>
  <si>
    <t>СГ ГБОУ СОШ №7 "ОЦ"</t>
  </si>
  <si>
    <t>ВПО "Ратник"</t>
  </si>
  <si>
    <t>ВПО "Гранит"</t>
  </si>
  <si>
    <t>СУММА</t>
  </si>
  <si>
    <t>Участие в областных торжествах 15 .02.2017</t>
  </si>
  <si>
    <t>ОВСЛ "Зимний рейд"</t>
  </si>
  <si>
    <t>ВПК "Тигр"</t>
  </si>
  <si>
    <t>ВПК "Рать"</t>
  </si>
  <si>
    <t>ВПК «Кадеты авиации им. Героя России Тимура Апакидзе»</t>
  </si>
  <si>
    <t>ВПК «Первая Октябрьская казачья сотня»</t>
  </si>
  <si>
    <t>Кадетские классы</t>
  </si>
  <si>
    <t>СГ ГБОУ СОШ №1 п. Безенчук</t>
  </si>
  <si>
    <t>ВПК "Регион-63"</t>
  </si>
  <si>
    <t>ГБОУ Экономический лицей с. Исаклы</t>
  </si>
  <si>
    <t>05 мая</t>
  </si>
  <si>
    <t>08 мая</t>
  </si>
  <si>
    <t>09 мая</t>
  </si>
  <si>
    <t>Самарский лицей милиции</t>
  </si>
  <si>
    <t>СГ школы-интерната №9 АО «РЖД»</t>
  </si>
  <si>
    <t>СГ МБУ СОШ №132</t>
  </si>
  <si>
    <t>18 мая</t>
  </si>
  <si>
    <t>ВПК "Ровесник"</t>
  </si>
  <si>
    <t xml:space="preserve"> ГБОУ СОШ пос. Сокский</t>
  </si>
  <si>
    <t>ГБОУ СОШ с. Новое Ганькино</t>
  </si>
  <si>
    <t>Участие в акции "Поезд Победы"</t>
  </si>
  <si>
    <t>Фестиваль патриотической песни "За нами Россиия"</t>
  </si>
  <si>
    <t>ВПК "Рысь"</t>
  </si>
  <si>
    <t>Конкурс-соревнования "Первая высота"</t>
  </si>
  <si>
    <t xml:space="preserve">Строевая группа МБОУ СОШ № 132 </t>
  </si>
  <si>
    <t>Строевая группа АО РЖД</t>
  </si>
  <si>
    <t>школа-интернат № 9 г.о. Кинель</t>
  </si>
  <si>
    <t>Первая Октябрьская казачья сотня</t>
  </si>
  <si>
    <t>СГ кадетские классы ГБОУ СОШ № 1</t>
  </si>
  <si>
    <t>п. Безенчук м.р. Безенчукский</t>
  </si>
  <si>
    <t>м.р. Шигонский, с. Байдяково</t>
  </si>
  <si>
    <t xml:space="preserve"> ГБОУ СОШ пос. Сокский м.р. Исаклинский</t>
  </si>
  <si>
    <t>ГБОУ СОШ с. Новое Ганькино м.р. Исаклинский</t>
  </si>
  <si>
    <t>Сумм баллов</t>
  </si>
  <si>
    <t>Место</t>
  </si>
  <si>
    <t>Сумма баллов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</si>
</sst>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wrapText="1"/>
    </xf>
    <xf numFmtId="0" fontId="12" fillId="0" borderId="21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justify"/>
    </xf>
    <xf numFmtId="0" fontId="11" fillId="0" borderId="16" xfId="0" applyNumberFormat="1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13" fillId="0" borderId="16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0" fillId="10" borderId="12" xfId="0" applyFont="1" applyFill="1" applyBorder="1" applyAlignment="1">
      <alignment horizontal="center"/>
    </xf>
    <xf numFmtId="0" fontId="6" fillId="16" borderId="32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8" fillId="32" borderId="20" xfId="0" applyNumberFormat="1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12" fillId="32" borderId="34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10" fillId="34" borderId="23" xfId="0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0" fillId="34" borderId="39" xfId="0" applyFill="1" applyBorder="1" applyAlignment="1">
      <alignment/>
    </xf>
    <xf numFmtId="0" fontId="4" fillId="34" borderId="39" xfId="0" applyNumberFormat="1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/>
    </xf>
    <xf numFmtId="0" fontId="0" fillId="34" borderId="39" xfId="0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" fillId="34" borderId="43" xfId="0" applyNumberFormat="1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4" fillId="34" borderId="44" xfId="0" applyNumberFormat="1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/>
    </xf>
    <xf numFmtId="0" fontId="0" fillId="34" borderId="44" xfId="0" applyFont="1" applyFill="1" applyBorder="1" applyAlignment="1">
      <alignment/>
    </xf>
    <xf numFmtId="0" fontId="10" fillId="34" borderId="44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48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50" xfId="0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5" fillId="34" borderId="2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4" fillId="34" borderId="0" xfId="0" applyNumberFormat="1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textRotation="90" wrapText="1"/>
    </xf>
    <xf numFmtId="0" fontId="0" fillId="0" borderId="37" xfId="0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/>
    </xf>
    <xf numFmtId="0" fontId="4" fillId="8" borderId="12" xfId="0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/>
    </xf>
    <xf numFmtId="0" fontId="4" fillId="9" borderId="12" xfId="0" applyNumberFormat="1" applyFont="1" applyFill="1" applyBorder="1" applyAlignment="1">
      <alignment horizontal="center" vertical="center" wrapText="1"/>
    </xf>
    <xf numFmtId="0" fontId="4" fillId="9" borderId="13" xfId="0" applyNumberFormat="1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/>
    </xf>
    <xf numFmtId="0" fontId="4" fillId="15" borderId="12" xfId="0" applyNumberFormat="1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/>
    </xf>
    <xf numFmtId="0" fontId="4" fillId="15" borderId="11" xfId="0" applyNumberFormat="1" applyFont="1" applyFill="1" applyBorder="1" applyAlignment="1">
      <alignment horizontal="center" vertical="center" wrapText="1"/>
    </xf>
    <xf numFmtId="0" fontId="8" fillId="15" borderId="12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12" fillId="15" borderId="18" xfId="0" applyFont="1" applyFill="1" applyBorder="1" applyAlignment="1">
      <alignment horizontal="center" vertical="center"/>
    </xf>
    <xf numFmtId="0" fontId="10" fillId="15" borderId="25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/>
    </xf>
    <xf numFmtId="0" fontId="4" fillId="9" borderId="11" xfId="0" applyNumberFormat="1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/>
    </xf>
    <xf numFmtId="0" fontId="6" fillId="8" borderId="36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8" fillId="8" borderId="19" xfId="0" applyNumberFormat="1" applyFont="1" applyFill="1" applyBorder="1" applyAlignment="1">
      <alignment horizontal="center" vertical="center" wrapText="1"/>
    </xf>
    <xf numFmtId="0" fontId="8" fillId="8" borderId="20" xfId="0" applyNumberFormat="1" applyFont="1" applyFill="1" applyBorder="1" applyAlignment="1">
      <alignment horizontal="center" vertical="center" wrapText="1"/>
    </xf>
    <xf numFmtId="0" fontId="13" fillId="8" borderId="12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/>
    </xf>
    <xf numFmtId="0" fontId="6" fillId="14" borderId="12" xfId="0" applyFont="1" applyFill="1" applyBorder="1" applyAlignment="1">
      <alignment horizontal="center"/>
    </xf>
    <xf numFmtId="0" fontId="6" fillId="14" borderId="36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6" fillId="14" borderId="23" xfId="0" applyFont="1" applyFill="1" applyBorder="1" applyAlignment="1">
      <alignment horizontal="center"/>
    </xf>
    <xf numFmtId="0" fontId="12" fillId="14" borderId="52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4" fillId="36" borderId="12" xfId="0" applyNumberFormat="1" applyFont="1" applyFill="1" applyBorder="1" applyAlignment="1">
      <alignment horizontal="center" vertical="center" wrapText="1"/>
    </xf>
    <xf numFmtId="0" fontId="8" fillId="36" borderId="12" xfId="0" applyNumberFormat="1" applyFont="1" applyFill="1" applyBorder="1" applyAlignment="1">
      <alignment horizontal="center" vertical="center" wrapText="1"/>
    </xf>
    <xf numFmtId="0" fontId="8" fillId="36" borderId="13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4" fillId="37" borderId="12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34" borderId="53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4" fillId="34" borderId="1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10" fillId="34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0" fillId="13" borderId="32" xfId="0" applyFont="1" applyFill="1" applyBorder="1" applyAlignment="1">
      <alignment horizontal="center"/>
    </xf>
    <xf numFmtId="0" fontId="4" fillId="13" borderId="11" xfId="0" applyNumberFormat="1" applyFont="1" applyFill="1" applyBorder="1" applyAlignment="1">
      <alignment horizontal="center" vertical="center" wrapText="1"/>
    </xf>
    <xf numFmtId="0" fontId="8" fillId="13" borderId="12" xfId="0" applyNumberFormat="1" applyFont="1" applyFill="1" applyBorder="1" applyAlignment="1">
      <alignment horizontal="center" vertical="center" wrapText="1"/>
    </xf>
    <xf numFmtId="0" fontId="8" fillId="13" borderId="13" xfId="0" applyNumberFormat="1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4" fillId="13" borderId="10" xfId="0" applyNumberFormat="1" applyFont="1" applyFill="1" applyBorder="1" applyAlignment="1">
      <alignment horizontal="center" vertical="center" wrapText="1"/>
    </xf>
    <xf numFmtId="0" fontId="4" fillId="13" borderId="12" xfId="0" applyNumberFormat="1" applyFont="1" applyFill="1" applyBorder="1" applyAlignment="1">
      <alignment horizontal="center" vertical="center" wrapText="1"/>
    </xf>
    <xf numFmtId="0" fontId="4" fillId="13" borderId="13" xfId="0" applyNumberFormat="1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10" fillId="13" borderId="19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10" fillId="13" borderId="13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34" borderId="26" xfId="0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/>
    </xf>
    <xf numFmtId="0" fontId="4" fillId="7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2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4" fillId="7" borderId="39" xfId="0" applyNumberFormat="1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10" borderId="54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10" fillId="7" borderId="54" xfId="0" applyFont="1" applyFill="1" applyBorder="1" applyAlignment="1">
      <alignment horizontal="center"/>
    </xf>
    <xf numFmtId="0" fontId="6" fillId="7" borderId="54" xfId="0" applyFont="1" applyFill="1" applyBorder="1" applyAlignment="1">
      <alignment horizontal="center"/>
    </xf>
    <xf numFmtId="0" fontId="7" fillId="7" borderId="39" xfId="0" applyFont="1" applyFill="1" applyBorder="1" applyAlignment="1">
      <alignment/>
    </xf>
    <xf numFmtId="0" fontId="6" fillId="7" borderId="39" xfId="0" applyFont="1" applyFill="1" applyBorder="1" applyAlignment="1">
      <alignment/>
    </xf>
    <xf numFmtId="0" fontId="1" fillId="7" borderId="5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0" fillId="34" borderId="5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 textRotation="90" wrapText="1"/>
    </xf>
    <xf numFmtId="0" fontId="4" fillId="0" borderId="37" xfId="0" applyNumberFormat="1" applyFont="1" applyFill="1" applyBorder="1" applyAlignment="1">
      <alignment horizontal="center" vertical="center" textRotation="90" wrapText="1"/>
    </xf>
    <xf numFmtId="0" fontId="4" fillId="0" borderId="44" xfId="0" applyNumberFormat="1" applyFont="1" applyFill="1" applyBorder="1" applyAlignment="1">
      <alignment horizontal="center" vertical="center" textRotation="90" wrapText="1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9" xfId="0" applyNumberFormat="1" applyFont="1" applyFill="1" applyBorder="1" applyAlignment="1">
      <alignment horizontal="center" vertical="center" textRotation="90" wrapText="1"/>
    </xf>
    <xf numFmtId="0" fontId="13" fillId="0" borderId="60" xfId="0" applyNumberFormat="1" applyFont="1" applyFill="1" applyBorder="1" applyAlignment="1">
      <alignment horizontal="center" vertical="center" textRotation="90" wrapText="1"/>
    </xf>
    <xf numFmtId="0" fontId="13" fillId="0" borderId="37" xfId="0" applyNumberFormat="1" applyFont="1" applyFill="1" applyBorder="1" applyAlignment="1">
      <alignment horizontal="center" vertical="center" textRotation="90" wrapText="1"/>
    </xf>
    <xf numFmtId="0" fontId="13" fillId="0" borderId="44" xfId="0" applyNumberFormat="1" applyFont="1" applyFill="1" applyBorder="1" applyAlignment="1">
      <alignment horizontal="center" vertical="center" textRotation="90" wrapText="1"/>
    </xf>
    <xf numFmtId="0" fontId="4" fillId="0" borderId="33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54" xfId="0" applyNumberFormat="1" applyFont="1" applyFill="1" applyBorder="1" applyAlignment="1">
      <alignment horizontal="center" vertical="center" textRotation="90" wrapText="1"/>
    </xf>
    <xf numFmtId="0" fontId="4" fillId="0" borderId="32" xfId="0" applyNumberFormat="1" applyFont="1" applyFill="1" applyBorder="1" applyAlignment="1">
      <alignment horizontal="center" vertical="center" textRotation="90" wrapText="1"/>
    </xf>
    <xf numFmtId="0" fontId="11" fillId="0" borderId="58" xfId="0" applyNumberFormat="1" applyFont="1" applyFill="1" applyBorder="1" applyAlignment="1">
      <alignment horizontal="center" vertical="center" textRotation="90" wrapText="1"/>
    </xf>
    <xf numFmtId="0" fontId="11" fillId="0" borderId="29" xfId="0" applyNumberFormat="1" applyFont="1" applyFill="1" applyBorder="1" applyAlignment="1">
      <alignment horizontal="center" vertical="center" textRotation="90" wrapText="1"/>
    </xf>
    <xf numFmtId="0" fontId="11" fillId="0" borderId="47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/>
    </xf>
    <xf numFmtId="0" fontId="13" fillId="10" borderId="60" xfId="0" applyNumberFormat="1" applyFont="1" applyFill="1" applyBorder="1" applyAlignment="1">
      <alignment horizontal="center" vertical="center" textRotation="90" wrapText="1"/>
    </xf>
    <xf numFmtId="0" fontId="13" fillId="10" borderId="37" xfId="0" applyNumberFormat="1" applyFont="1" applyFill="1" applyBorder="1" applyAlignment="1">
      <alignment horizontal="center" vertical="center" textRotation="90" wrapText="1"/>
    </xf>
    <xf numFmtId="0" fontId="13" fillId="10" borderId="44" xfId="0" applyNumberFormat="1" applyFont="1" applyFill="1" applyBorder="1" applyAlignment="1">
      <alignment horizontal="center" vertical="center" textRotation="90" wrapText="1"/>
    </xf>
    <xf numFmtId="0" fontId="3" fillId="0" borderId="61" xfId="0" applyNumberFormat="1" applyFont="1" applyFill="1" applyBorder="1" applyAlignment="1">
      <alignment horizontal="center"/>
    </xf>
    <xf numFmtId="0" fontId="3" fillId="0" borderId="62" xfId="0" applyNumberFormat="1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9" fillId="0" borderId="58" xfId="0" applyNumberFormat="1" applyFont="1" applyFill="1" applyBorder="1" applyAlignment="1">
      <alignment horizontal="center" vertical="center" textRotation="90" wrapText="1"/>
    </xf>
    <xf numFmtId="0" fontId="9" fillId="0" borderId="29" xfId="0" applyNumberFormat="1" applyFont="1" applyFill="1" applyBorder="1" applyAlignment="1">
      <alignment horizontal="center" vertical="center" textRotation="90" wrapText="1"/>
    </xf>
    <xf numFmtId="0" fontId="9" fillId="0" borderId="47" xfId="0" applyNumberFormat="1" applyFont="1" applyFill="1" applyBorder="1" applyAlignment="1">
      <alignment horizontal="center" vertical="center" textRotation="90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13" fillId="0" borderId="32" xfId="0" applyNumberFormat="1" applyFont="1" applyFill="1" applyBorder="1" applyAlignment="1">
      <alignment horizontal="center" vertical="center" textRotation="90" wrapText="1"/>
    </xf>
    <xf numFmtId="0" fontId="13" fillId="0" borderId="12" xfId="0" applyNumberFormat="1" applyFont="1" applyFill="1" applyBorder="1" applyAlignment="1">
      <alignment horizontal="center" vertical="center" textRotation="90" wrapText="1"/>
    </xf>
    <xf numFmtId="0" fontId="13" fillId="0" borderId="39" xfId="0" applyNumberFormat="1" applyFont="1" applyFill="1" applyBorder="1" applyAlignment="1">
      <alignment horizontal="center" vertical="center" textRotation="90" wrapText="1"/>
    </xf>
    <xf numFmtId="0" fontId="13" fillId="33" borderId="60" xfId="0" applyNumberFormat="1" applyFont="1" applyFill="1" applyBorder="1" applyAlignment="1">
      <alignment horizontal="center" vertical="center" textRotation="90" wrapText="1"/>
    </xf>
    <xf numFmtId="0" fontId="13" fillId="33" borderId="37" xfId="0" applyNumberFormat="1" applyFont="1" applyFill="1" applyBorder="1" applyAlignment="1">
      <alignment horizontal="center" vertical="center" textRotation="90" wrapText="1"/>
    </xf>
    <xf numFmtId="0" fontId="13" fillId="33" borderId="44" xfId="0" applyNumberFormat="1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4" fillId="13" borderId="19" xfId="0" applyNumberFormat="1" applyFont="1" applyFill="1" applyBorder="1" applyAlignment="1">
      <alignment horizontal="center" vertical="center" wrapText="1"/>
    </xf>
    <xf numFmtId="0" fontId="4" fillId="13" borderId="20" xfId="0" applyNumberFormat="1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5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6"/>
  <sheetViews>
    <sheetView tabSelected="1" zoomScale="74" zoomScaleNormal="74" workbookViewId="0" topLeftCell="A1">
      <pane ySplit="1" topLeftCell="A2" activePane="bottomLeft" state="frozen"/>
      <selection pane="topLeft" activeCell="A1" sqref="A1"/>
      <selection pane="bottomLeft" activeCell="Z37" sqref="Z37"/>
    </sheetView>
  </sheetViews>
  <sheetFormatPr defaultColWidth="9.140625" defaultRowHeight="15"/>
  <cols>
    <col min="1" max="1" width="4.57421875" style="7" customWidth="1"/>
    <col min="2" max="2" width="33.421875" style="7" customWidth="1"/>
    <col min="3" max="3" width="30.00390625" style="7" customWidth="1"/>
    <col min="4" max="4" width="9.57421875" style="20" customWidth="1"/>
    <col min="5" max="5" width="7.421875" style="13" customWidth="1"/>
    <col min="6" max="7" width="7.00390625" style="13" customWidth="1"/>
    <col min="8" max="8" width="8.28125" style="13" customWidth="1"/>
    <col min="9" max="9" width="7.00390625" style="13" customWidth="1"/>
    <col min="10" max="10" width="5.421875" style="13" customWidth="1"/>
    <col min="11" max="11" width="7.7109375" style="13" customWidth="1"/>
    <col min="12" max="12" width="9.7109375" style="13" customWidth="1"/>
    <col min="13" max="13" width="6.8515625" style="13" customWidth="1"/>
    <col min="14" max="14" width="9.00390625" style="13" customWidth="1"/>
    <col min="15" max="15" width="10.00390625" style="13" customWidth="1"/>
    <col min="16" max="18" width="6.8515625" style="13" customWidth="1"/>
    <col min="19" max="19" width="6.8515625" style="89" customWidth="1"/>
    <col min="20" max="20" width="6.8515625" style="13" customWidth="1"/>
    <col min="21" max="22" width="7.421875" style="13" customWidth="1"/>
    <col min="23" max="23" width="8.7109375" style="29" customWidth="1"/>
    <col min="24" max="24" width="7.57421875" style="20" customWidth="1"/>
    <col min="25" max="25" width="7.00390625" style="7" customWidth="1"/>
    <col min="26" max="16384" width="9.140625" style="7" customWidth="1"/>
  </cols>
  <sheetData>
    <row r="1" spans="1:24" ht="16.5" thickBot="1">
      <c r="A1" s="5"/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4"/>
      <c r="T1" s="6"/>
      <c r="U1" s="6"/>
      <c r="V1" s="6"/>
      <c r="W1" s="26"/>
      <c r="X1" s="5"/>
    </row>
    <row r="2" spans="1:24" ht="19.5" thickBot="1">
      <c r="A2" s="484" t="s">
        <v>12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6"/>
    </row>
    <row r="3" spans="1:24" ht="18.75">
      <c r="A3" s="487" t="s">
        <v>189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</row>
    <row r="4" spans="1:24" ht="18.7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83"/>
      <c r="T4" s="9"/>
      <c r="U4" s="9"/>
      <c r="V4" s="9"/>
      <c r="W4" s="26"/>
      <c r="X4" s="5"/>
    </row>
    <row r="5" spans="1:24" ht="18.75">
      <c r="A5" s="487" t="s">
        <v>13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</row>
    <row r="6" spans="1:24" ht="15.75" thickBot="1">
      <c r="A6" s="10"/>
      <c r="B6" s="10"/>
      <c r="C6" s="10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21"/>
      <c r="O6" s="21"/>
      <c r="P6" s="23"/>
      <c r="Q6" s="23"/>
      <c r="R6" s="23"/>
      <c r="S6" s="85"/>
      <c r="T6" s="23"/>
      <c r="U6" s="23"/>
      <c r="V6" s="23"/>
      <c r="W6" s="480"/>
      <c r="X6" s="480"/>
    </row>
    <row r="7" spans="1:35" ht="15" customHeight="1">
      <c r="A7" s="455" t="s">
        <v>1</v>
      </c>
      <c r="B7" s="491" t="s">
        <v>3</v>
      </c>
      <c r="C7" s="491" t="s">
        <v>2</v>
      </c>
      <c r="D7" s="467" t="s">
        <v>191</v>
      </c>
      <c r="E7" s="467" t="s">
        <v>226</v>
      </c>
      <c r="F7" s="498" t="s">
        <v>227</v>
      </c>
      <c r="G7" s="458" t="s">
        <v>247</v>
      </c>
      <c r="H7" s="458" t="s">
        <v>246</v>
      </c>
      <c r="I7" s="459" t="s">
        <v>249</v>
      </c>
      <c r="J7" s="459"/>
      <c r="K7" s="459"/>
      <c r="L7" s="459"/>
      <c r="M7" s="495"/>
      <c r="N7" s="476"/>
      <c r="O7" s="473"/>
      <c r="P7" s="476"/>
      <c r="Q7" s="458"/>
      <c r="R7" s="470"/>
      <c r="S7" s="470"/>
      <c r="T7" s="458"/>
      <c r="U7" s="470"/>
      <c r="V7" s="470"/>
      <c r="W7" s="477" t="s">
        <v>259</v>
      </c>
      <c r="X7" s="503" t="s">
        <v>260</v>
      </c>
      <c r="Y7" s="501"/>
      <c r="Z7" s="502"/>
      <c r="AA7" s="502"/>
      <c r="AB7" s="502"/>
      <c r="AC7" s="502"/>
      <c r="AD7" s="502"/>
      <c r="AE7" s="502"/>
      <c r="AF7" s="502"/>
      <c r="AG7" s="502"/>
      <c r="AH7" s="502"/>
      <c r="AI7" s="502"/>
    </row>
    <row r="8" spans="1:35" ht="15">
      <c r="A8" s="456"/>
      <c r="B8" s="492"/>
      <c r="C8" s="492"/>
      <c r="D8" s="468"/>
      <c r="E8" s="468"/>
      <c r="F8" s="499"/>
      <c r="G8" s="459"/>
      <c r="H8" s="459"/>
      <c r="I8" s="459"/>
      <c r="J8" s="459"/>
      <c r="K8" s="459"/>
      <c r="L8" s="459"/>
      <c r="M8" s="496"/>
      <c r="N8" s="468"/>
      <c r="O8" s="474"/>
      <c r="P8" s="468"/>
      <c r="Q8" s="459"/>
      <c r="R8" s="471"/>
      <c r="S8" s="471"/>
      <c r="T8" s="459"/>
      <c r="U8" s="471"/>
      <c r="V8" s="471"/>
      <c r="W8" s="478"/>
      <c r="X8" s="504"/>
      <c r="Y8" s="501"/>
      <c r="Z8" s="502"/>
      <c r="AA8" s="502"/>
      <c r="AB8" s="502"/>
      <c r="AC8" s="502"/>
      <c r="AD8" s="502"/>
      <c r="AE8" s="502"/>
      <c r="AF8" s="502"/>
      <c r="AG8" s="502"/>
      <c r="AH8" s="502"/>
      <c r="AI8" s="502"/>
    </row>
    <row r="9" spans="1:35" ht="138" customHeight="1" thickBot="1">
      <c r="A9" s="457"/>
      <c r="B9" s="493"/>
      <c r="C9" s="493"/>
      <c r="D9" s="469"/>
      <c r="E9" s="469"/>
      <c r="F9" s="500"/>
      <c r="G9" s="460"/>
      <c r="H9" s="460"/>
      <c r="I9" s="460"/>
      <c r="J9" s="460"/>
      <c r="K9" s="460"/>
      <c r="L9" s="460"/>
      <c r="M9" s="497"/>
      <c r="N9" s="469"/>
      <c r="O9" s="475"/>
      <c r="P9" s="469"/>
      <c r="Q9" s="460"/>
      <c r="R9" s="472"/>
      <c r="S9" s="472"/>
      <c r="T9" s="460"/>
      <c r="U9" s="472"/>
      <c r="V9" s="472"/>
      <c r="W9" s="478"/>
      <c r="X9" s="505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</row>
    <row r="10" spans="1:24" ht="15.75">
      <c r="A10" s="145">
        <v>1</v>
      </c>
      <c r="B10" s="146" t="s">
        <v>45</v>
      </c>
      <c r="C10" s="147" t="s">
        <v>46</v>
      </c>
      <c r="D10" s="148">
        <v>20.9</v>
      </c>
      <c r="E10" s="142"/>
      <c r="F10" s="149">
        <v>16</v>
      </c>
      <c r="G10" s="149">
        <v>3.5</v>
      </c>
      <c r="H10" s="149">
        <v>2</v>
      </c>
      <c r="I10" s="149">
        <v>9</v>
      </c>
      <c r="J10" s="149"/>
      <c r="K10" s="150"/>
      <c r="L10" s="151"/>
      <c r="M10" s="149"/>
      <c r="N10" s="149"/>
      <c r="O10" s="149"/>
      <c r="P10" s="151"/>
      <c r="Q10" s="152"/>
      <c r="R10" s="151"/>
      <c r="S10" s="151"/>
      <c r="T10" s="151"/>
      <c r="U10" s="152"/>
      <c r="V10" s="150"/>
      <c r="W10" s="153">
        <f aca="true" t="shared" si="0" ref="W10:W29">SUM(D10:V10)</f>
        <v>51.4</v>
      </c>
      <c r="X10" s="154">
        <v>1</v>
      </c>
    </row>
    <row r="11" spans="1:24" ht="15.75">
      <c r="A11" s="255">
        <v>2</v>
      </c>
      <c r="B11" s="256" t="s">
        <v>4</v>
      </c>
      <c r="C11" s="257" t="s">
        <v>33</v>
      </c>
      <c r="D11" s="254">
        <v>14.5</v>
      </c>
      <c r="E11" s="144"/>
      <c r="F11" s="259">
        <v>14</v>
      </c>
      <c r="G11" s="254">
        <v>2</v>
      </c>
      <c r="H11" s="259">
        <v>3</v>
      </c>
      <c r="I11" s="259">
        <v>7</v>
      </c>
      <c r="J11" s="259"/>
      <c r="K11" s="260"/>
      <c r="L11" s="259"/>
      <c r="M11" s="259"/>
      <c r="N11" s="259"/>
      <c r="O11" s="259"/>
      <c r="P11" s="259"/>
      <c r="Q11" s="254"/>
      <c r="R11" s="259"/>
      <c r="S11" s="259"/>
      <c r="T11" s="259"/>
      <c r="U11" s="254"/>
      <c r="V11" s="260"/>
      <c r="W11" s="261">
        <f t="shared" si="0"/>
        <v>40.5</v>
      </c>
      <c r="X11" s="262">
        <v>2</v>
      </c>
    </row>
    <row r="12" spans="1:24" ht="15" customHeight="1">
      <c r="A12" s="258">
        <v>3</v>
      </c>
      <c r="B12" s="252" t="s">
        <v>11</v>
      </c>
      <c r="C12" s="253" t="s">
        <v>0</v>
      </c>
      <c r="D12" s="254">
        <v>13</v>
      </c>
      <c r="E12" s="144"/>
      <c r="F12" s="259">
        <v>12</v>
      </c>
      <c r="G12" s="254">
        <v>3.5</v>
      </c>
      <c r="H12" s="259">
        <v>2</v>
      </c>
      <c r="I12" s="259">
        <v>10</v>
      </c>
      <c r="J12" s="254"/>
      <c r="K12" s="263"/>
      <c r="L12" s="254"/>
      <c r="M12" s="259"/>
      <c r="N12" s="254"/>
      <c r="O12" s="254"/>
      <c r="P12" s="254"/>
      <c r="Q12" s="254"/>
      <c r="R12" s="259"/>
      <c r="S12" s="259"/>
      <c r="T12" s="254"/>
      <c r="U12" s="254"/>
      <c r="V12" s="260"/>
      <c r="W12" s="261">
        <f t="shared" si="0"/>
        <v>40.5</v>
      </c>
      <c r="X12" s="262">
        <v>2</v>
      </c>
    </row>
    <row r="13" spans="1:24" ht="15.75">
      <c r="A13" s="264">
        <v>4</v>
      </c>
      <c r="B13" s="249" t="s">
        <v>65</v>
      </c>
      <c r="C13" s="250" t="s">
        <v>53</v>
      </c>
      <c r="D13" s="265">
        <v>13.2</v>
      </c>
      <c r="E13" s="143"/>
      <c r="F13" s="266">
        <v>16</v>
      </c>
      <c r="G13" s="251"/>
      <c r="H13" s="266">
        <v>3</v>
      </c>
      <c r="I13" s="266">
        <v>8</v>
      </c>
      <c r="J13" s="251"/>
      <c r="K13" s="267"/>
      <c r="L13" s="251"/>
      <c r="M13" s="266"/>
      <c r="N13" s="251"/>
      <c r="O13" s="251"/>
      <c r="P13" s="251"/>
      <c r="Q13" s="251"/>
      <c r="R13" s="266"/>
      <c r="S13" s="266"/>
      <c r="T13" s="251"/>
      <c r="U13" s="251"/>
      <c r="V13" s="268"/>
      <c r="W13" s="269">
        <f t="shared" si="0"/>
        <v>40.2</v>
      </c>
      <c r="X13" s="270">
        <v>4</v>
      </c>
    </row>
    <row r="14" spans="1:27" ht="15.75">
      <c r="A14" s="271">
        <v>5</v>
      </c>
      <c r="B14" s="272" t="s">
        <v>41</v>
      </c>
      <c r="C14" s="273" t="s">
        <v>34</v>
      </c>
      <c r="D14" s="274">
        <v>11.5</v>
      </c>
      <c r="E14" s="275">
        <v>3</v>
      </c>
      <c r="F14" s="275">
        <v>12</v>
      </c>
      <c r="G14" s="274">
        <v>2</v>
      </c>
      <c r="H14" s="275">
        <v>3</v>
      </c>
      <c r="I14" s="275">
        <v>7</v>
      </c>
      <c r="J14" s="274"/>
      <c r="K14" s="276"/>
      <c r="L14" s="274"/>
      <c r="M14" s="275"/>
      <c r="N14" s="274"/>
      <c r="O14" s="274"/>
      <c r="P14" s="274"/>
      <c r="Q14" s="274"/>
      <c r="R14" s="275"/>
      <c r="S14" s="275"/>
      <c r="T14" s="274"/>
      <c r="U14" s="274"/>
      <c r="V14" s="277"/>
      <c r="W14" s="278">
        <f t="shared" si="0"/>
        <v>38.5</v>
      </c>
      <c r="X14" s="279">
        <v>5</v>
      </c>
      <c r="Z14" s="22"/>
      <c r="AA14" s="22"/>
    </row>
    <row r="15" spans="1:26" ht="15.75">
      <c r="A15" s="2">
        <v>6</v>
      </c>
      <c r="B15" s="3" t="s">
        <v>27</v>
      </c>
      <c r="C15" s="4" t="s">
        <v>28</v>
      </c>
      <c r="D15" s="31">
        <v>15.5</v>
      </c>
      <c r="E15" s="144"/>
      <c r="F15" s="33">
        <v>14</v>
      </c>
      <c r="G15" s="31"/>
      <c r="H15" s="33">
        <v>2</v>
      </c>
      <c r="I15" s="33">
        <v>5</v>
      </c>
      <c r="J15" s="31"/>
      <c r="K15" s="32"/>
      <c r="L15" s="31"/>
      <c r="M15" s="31"/>
      <c r="N15" s="31"/>
      <c r="O15" s="31"/>
      <c r="P15" s="31"/>
      <c r="Q15" s="31"/>
      <c r="R15" s="33"/>
      <c r="S15" s="33"/>
      <c r="T15" s="31"/>
      <c r="U15" s="31"/>
      <c r="V15" s="81"/>
      <c r="W15" s="50">
        <f t="shared" si="0"/>
        <v>36.5</v>
      </c>
      <c r="X15" s="82">
        <v>6</v>
      </c>
      <c r="Z15" s="22"/>
    </row>
    <row r="16" spans="1:26" ht="15.75">
      <c r="A16" s="1">
        <v>9</v>
      </c>
      <c r="B16" s="14" t="s">
        <v>37</v>
      </c>
      <c r="C16" s="15" t="s">
        <v>6</v>
      </c>
      <c r="D16" s="31">
        <v>9.5</v>
      </c>
      <c r="E16" s="33"/>
      <c r="F16" s="155">
        <v>12</v>
      </c>
      <c r="G16" s="33"/>
      <c r="H16" s="33">
        <v>3</v>
      </c>
      <c r="I16" s="33">
        <v>7</v>
      </c>
      <c r="J16" s="33"/>
      <c r="K16" s="35"/>
      <c r="L16" s="33"/>
      <c r="M16" s="33"/>
      <c r="N16" s="33"/>
      <c r="O16" s="33"/>
      <c r="P16" s="33"/>
      <c r="Q16" s="31"/>
      <c r="R16" s="33"/>
      <c r="S16" s="33"/>
      <c r="T16" s="33"/>
      <c r="U16" s="31"/>
      <c r="V16" s="81"/>
      <c r="W16" s="50">
        <f t="shared" si="0"/>
        <v>31.5</v>
      </c>
      <c r="X16" s="90">
        <v>7</v>
      </c>
      <c r="Z16" s="22"/>
    </row>
    <row r="17" spans="1:26" ht="15.75">
      <c r="A17" s="2">
        <v>7</v>
      </c>
      <c r="B17" s="14" t="s">
        <v>36</v>
      </c>
      <c r="C17" s="15" t="s">
        <v>0</v>
      </c>
      <c r="D17" s="31">
        <v>2.5</v>
      </c>
      <c r="E17" s="33"/>
      <c r="F17" s="155">
        <v>17</v>
      </c>
      <c r="G17" s="31"/>
      <c r="H17" s="33"/>
      <c r="I17" s="33">
        <v>7</v>
      </c>
      <c r="J17" s="33"/>
      <c r="K17" s="35"/>
      <c r="L17" s="33"/>
      <c r="M17" s="33"/>
      <c r="N17" s="33"/>
      <c r="O17" s="33"/>
      <c r="P17" s="33"/>
      <c r="Q17" s="31"/>
      <c r="R17" s="33"/>
      <c r="S17" s="33"/>
      <c r="T17" s="33"/>
      <c r="U17" s="31"/>
      <c r="V17" s="81"/>
      <c r="W17" s="50">
        <f t="shared" si="0"/>
        <v>26.5</v>
      </c>
      <c r="X17" s="90">
        <v>8</v>
      </c>
      <c r="Z17" s="22"/>
    </row>
    <row r="18" spans="1:26" ht="15.75">
      <c r="A18" s="1">
        <v>8</v>
      </c>
      <c r="B18" s="14" t="s">
        <v>20</v>
      </c>
      <c r="C18" s="15" t="s">
        <v>5</v>
      </c>
      <c r="D18" s="31">
        <v>9</v>
      </c>
      <c r="E18" s="33"/>
      <c r="F18" s="155">
        <v>12</v>
      </c>
      <c r="G18" s="33"/>
      <c r="H18" s="33"/>
      <c r="I18" s="33"/>
      <c r="J18" s="33"/>
      <c r="K18" s="35"/>
      <c r="L18" s="33"/>
      <c r="M18" s="33"/>
      <c r="N18" s="33"/>
      <c r="O18" s="33"/>
      <c r="P18" s="33"/>
      <c r="Q18" s="31"/>
      <c r="R18" s="33"/>
      <c r="S18" s="33"/>
      <c r="T18" s="33"/>
      <c r="U18" s="31"/>
      <c r="V18" s="81"/>
      <c r="W18" s="50">
        <f t="shared" si="0"/>
        <v>21</v>
      </c>
      <c r="X18" s="90">
        <v>9</v>
      </c>
      <c r="Z18" s="22"/>
    </row>
    <row r="19" spans="1:26" ht="18" customHeight="1">
      <c r="A19" s="2">
        <v>10</v>
      </c>
      <c r="B19" s="3" t="s">
        <v>48</v>
      </c>
      <c r="C19" s="4" t="s">
        <v>6</v>
      </c>
      <c r="D19" s="31">
        <v>6.5</v>
      </c>
      <c r="E19" s="33"/>
      <c r="F19" s="155">
        <v>12</v>
      </c>
      <c r="G19" s="31">
        <v>2</v>
      </c>
      <c r="H19" s="33"/>
      <c r="I19" s="33"/>
      <c r="J19" s="31"/>
      <c r="K19" s="32"/>
      <c r="L19" s="31"/>
      <c r="M19" s="31"/>
      <c r="N19" s="31"/>
      <c r="O19" s="31"/>
      <c r="P19" s="31"/>
      <c r="Q19" s="31"/>
      <c r="R19" s="33"/>
      <c r="S19" s="33"/>
      <c r="T19" s="31"/>
      <c r="U19" s="31"/>
      <c r="V19" s="81"/>
      <c r="W19" s="50">
        <f t="shared" si="0"/>
        <v>20.5</v>
      </c>
      <c r="X19" s="90">
        <v>10</v>
      </c>
      <c r="Z19" s="22"/>
    </row>
    <row r="20" spans="1:24" ht="15.75">
      <c r="A20" s="1">
        <v>11</v>
      </c>
      <c r="B20" s="14" t="s">
        <v>38</v>
      </c>
      <c r="C20" s="15" t="s">
        <v>35</v>
      </c>
      <c r="D20" s="31">
        <v>1.5</v>
      </c>
      <c r="E20" s="33"/>
      <c r="F20" s="155">
        <v>12</v>
      </c>
      <c r="G20" s="31">
        <v>2</v>
      </c>
      <c r="H20" s="33"/>
      <c r="I20" s="33">
        <v>5</v>
      </c>
      <c r="J20" s="31"/>
      <c r="K20" s="32"/>
      <c r="L20" s="31"/>
      <c r="M20" s="33"/>
      <c r="N20" s="31"/>
      <c r="O20" s="31"/>
      <c r="P20" s="31"/>
      <c r="Q20" s="31"/>
      <c r="R20" s="33"/>
      <c r="S20" s="33"/>
      <c r="T20" s="31"/>
      <c r="U20" s="31"/>
      <c r="V20" s="81"/>
      <c r="W20" s="50">
        <f t="shared" si="0"/>
        <v>20.5</v>
      </c>
      <c r="X20" s="90">
        <v>10</v>
      </c>
    </row>
    <row r="21" spans="1:24" ht="15.75">
      <c r="A21" s="2">
        <v>12</v>
      </c>
      <c r="B21" s="3" t="s">
        <v>22</v>
      </c>
      <c r="C21" s="4" t="s">
        <v>29</v>
      </c>
      <c r="D21" s="52">
        <v>2.5</v>
      </c>
      <c r="E21" s="39"/>
      <c r="F21" s="155">
        <v>15</v>
      </c>
      <c r="G21" s="31"/>
      <c r="H21" s="33"/>
      <c r="I21" s="33"/>
      <c r="J21" s="33"/>
      <c r="K21" s="35"/>
      <c r="L21" s="33"/>
      <c r="M21" s="33"/>
      <c r="N21" s="33"/>
      <c r="O21" s="33"/>
      <c r="P21" s="33"/>
      <c r="Q21" s="31"/>
      <c r="R21" s="33"/>
      <c r="S21" s="31"/>
      <c r="T21" s="33"/>
      <c r="U21" s="33"/>
      <c r="V21" s="81"/>
      <c r="W21" s="50">
        <f t="shared" si="0"/>
        <v>17.5</v>
      </c>
      <c r="X21" s="90">
        <v>12</v>
      </c>
    </row>
    <row r="22" spans="1:24" ht="15.75">
      <c r="A22" s="1">
        <v>13</v>
      </c>
      <c r="B22" s="3" t="s">
        <v>86</v>
      </c>
      <c r="C22" s="4" t="s">
        <v>35</v>
      </c>
      <c r="D22" s="31">
        <v>7.5</v>
      </c>
      <c r="E22" s="33"/>
      <c r="F22" s="155">
        <v>0.5</v>
      </c>
      <c r="G22" s="31">
        <v>2</v>
      </c>
      <c r="H22" s="33"/>
      <c r="I22" s="33">
        <v>7</v>
      </c>
      <c r="J22" s="31"/>
      <c r="K22" s="32"/>
      <c r="L22" s="31"/>
      <c r="M22" s="31"/>
      <c r="N22" s="31"/>
      <c r="O22" s="31"/>
      <c r="P22" s="31"/>
      <c r="Q22" s="31"/>
      <c r="R22" s="33"/>
      <c r="S22" s="33"/>
      <c r="T22" s="31"/>
      <c r="U22" s="31"/>
      <c r="V22" s="81"/>
      <c r="W22" s="50">
        <f t="shared" si="0"/>
        <v>17</v>
      </c>
      <c r="X22" s="90">
        <v>13</v>
      </c>
    </row>
    <row r="23" spans="1:24" ht="15.75">
      <c r="A23" s="2">
        <v>14</v>
      </c>
      <c r="B23" s="14" t="s">
        <v>43</v>
      </c>
      <c r="C23" s="15" t="s">
        <v>9</v>
      </c>
      <c r="D23" s="52">
        <v>8</v>
      </c>
      <c r="E23" s="39"/>
      <c r="F23" s="33">
        <v>0.5</v>
      </c>
      <c r="G23" s="31">
        <v>2</v>
      </c>
      <c r="H23" s="33"/>
      <c r="I23" s="33">
        <v>5</v>
      </c>
      <c r="J23" s="31"/>
      <c r="K23" s="32"/>
      <c r="L23" s="31"/>
      <c r="M23" s="31"/>
      <c r="N23" s="31"/>
      <c r="O23" s="31"/>
      <c r="P23" s="31"/>
      <c r="Q23" s="31"/>
      <c r="R23" s="33"/>
      <c r="S23" s="33"/>
      <c r="T23" s="31"/>
      <c r="U23" s="31"/>
      <c r="V23" s="81"/>
      <c r="W23" s="50">
        <f t="shared" si="0"/>
        <v>15.5</v>
      </c>
      <c r="X23" s="90">
        <v>14</v>
      </c>
    </row>
    <row r="24" spans="1:24" ht="15.75">
      <c r="A24" s="3">
        <v>15</v>
      </c>
      <c r="B24" s="14" t="s">
        <v>21</v>
      </c>
      <c r="C24" s="14" t="s">
        <v>5</v>
      </c>
      <c r="D24" s="31">
        <v>1</v>
      </c>
      <c r="E24" s="33"/>
      <c r="F24" s="246">
        <v>12</v>
      </c>
      <c r="G24" s="31"/>
      <c r="H24" s="33"/>
      <c r="I24" s="33"/>
      <c r="J24" s="31"/>
      <c r="K24" s="32"/>
      <c r="L24" s="31"/>
      <c r="M24" s="33"/>
      <c r="N24" s="31"/>
      <c r="O24" s="31"/>
      <c r="P24" s="31"/>
      <c r="Q24" s="31"/>
      <c r="R24" s="33"/>
      <c r="S24" s="33"/>
      <c r="T24" s="31"/>
      <c r="U24" s="31"/>
      <c r="V24" s="81"/>
      <c r="W24" s="50">
        <f t="shared" si="0"/>
        <v>13</v>
      </c>
      <c r="X24" s="82">
        <v>15</v>
      </c>
    </row>
    <row r="25" spans="1:24" ht="15.75">
      <c r="A25" s="3">
        <v>16</v>
      </c>
      <c r="B25" s="3" t="s">
        <v>66</v>
      </c>
      <c r="C25" s="4" t="s">
        <v>0</v>
      </c>
      <c r="D25" s="317"/>
      <c r="E25" s="33"/>
      <c r="F25" s="240"/>
      <c r="G25" s="33">
        <v>3.5</v>
      </c>
      <c r="H25" s="33"/>
      <c r="I25" s="33">
        <v>9.5</v>
      </c>
      <c r="J25" s="33"/>
      <c r="K25" s="35"/>
      <c r="L25" s="33"/>
      <c r="M25" s="33"/>
      <c r="N25" s="33"/>
      <c r="O25" s="33"/>
      <c r="P25" s="33"/>
      <c r="Q25" s="31"/>
      <c r="R25" s="33"/>
      <c r="S25" s="33"/>
      <c r="T25" s="33"/>
      <c r="U25" s="31"/>
      <c r="V25" s="81"/>
      <c r="W25" s="318">
        <f t="shared" si="0"/>
        <v>13</v>
      </c>
      <c r="X25" s="90">
        <v>15</v>
      </c>
    </row>
    <row r="26" spans="1:24" ht="25.5">
      <c r="A26" s="247">
        <v>17</v>
      </c>
      <c r="B26" s="283" t="s">
        <v>47</v>
      </c>
      <c r="C26" s="284" t="s">
        <v>44</v>
      </c>
      <c r="D26" s="247">
        <v>8</v>
      </c>
      <c r="E26" s="285"/>
      <c r="F26" s="281"/>
      <c r="G26" s="248"/>
      <c r="H26" s="280">
        <v>3</v>
      </c>
      <c r="I26" s="280"/>
      <c r="J26" s="248"/>
      <c r="K26" s="286"/>
      <c r="L26" s="248"/>
      <c r="M26" s="248"/>
      <c r="N26" s="248"/>
      <c r="O26" s="248"/>
      <c r="P26" s="248"/>
      <c r="Q26" s="248"/>
      <c r="R26" s="280"/>
      <c r="S26" s="280"/>
      <c r="T26" s="248"/>
      <c r="U26" s="248"/>
      <c r="V26" s="282"/>
      <c r="W26" s="287">
        <f t="shared" si="0"/>
        <v>11</v>
      </c>
      <c r="X26" s="288">
        <v>17</v>
      </c>
    </row>
    <row r="27" spans="1:24" ht="15.75">
      <c r="A27" s="289">
        <v>18</v>
      </c>
      <c r="B27" s="289" t="s">
        <v>136</v>
      </c>
      <c r="C27" s="290" t="s">
        <v>137</v>
      </c>
      <c r="D27" s="291">
        <v>8</v>
      </c>
      <c r="E27" s="292"/>
      <c r="F27" s="293">
        <v>0.5</v>
      </c>
      <c r="G27" s="291">
        <v>2</v>
      </c>
      <c r="H27" s="292"/>
      <c r="I27" s="292"/>
      <c r="J27" s="291"/>
      <c r="K27" s="294"/>
      <c r="L27" s="291"/>
      <c r="M27" s="291"/>
      <c r="N27" s="291"/>
      <c r="O27" s="291"/>
      <c r="P27" s="291"/>
      <c r="Q27" s="291"/>
      <c r="R27" s="292"/>
      <c r="S27" s="292"/>
      <c r="T27" s="291"/>
      <c r="U27" s="291"/>
      <c r="V27" s="295"/>
      <c r="W27" s="296">
        <f t="shared" si="0"/>
        <v>10.5</v>
      </c>
      <c r="X27" s="297">
        <v>18</v>
      </c>
    </row>
    <row r="28" spans="1:24" ht="15.75">
      <c r="A28" s="298">
        <v>19</v>
      </c>
      <c r="B28" s="299" t="s">
        <v>7</v>
      </c>
      <c r="C28" s="300" t="s">
        <v>6</v>
      </c>
      <c r="D28" s="301">
        <v>7</v>
      </c>
      <c r="E28" s="302"/>
      <c r="F28" s="303"/>
      <c r="G28" s="302"/>
      <c r="H28" s="302"/>
      <c r="I28" s="302"/>
      <c r="J28" s="302"/>
      <c r="K28" s="304"/>
      <c r="L28" s="302"/>
      <c r="M28" s="302"/>
      <c r="N28" s="302"/>
      <c r="O28" s="302"/>
      <c r="P28" s="302"/>
      <c r="Q28" s="301"/>
      <c r="R28" s="302"/>
      <c r="S28" s="302"/>
      <c r="T28" s="302"/>
      <c r="U28" s="302"/>
      <c r="V28" s="304"/>
      <c r="W28" s="305">
        <f t="shared" si="0"/>
        <v>7</v>
      </c>
      <c r="X28" s="306">
        <v>19</v>
      </c>
    </row>
    <row r="29" spans="1:24" ht="15.75">
      <c r="A29" s="307">
        <v>20</v>
      </c>
      <c r="B29" s="308" t="s">
        <v>15</v>
      </c>
      <c r="C29" s="308" t="s">
        <v>33</v>
      </c>
      <c r="D29" s="309">
        <v>5</v>
      </c>
      <c r="E29" s="310"/>
      <c r="F29" s="311">
        <v>0.5</v>
      </c>
      <c r="G29" s="312"/>
      <c r="H29" s="312"/>
      <c r="I29" s="312"/>
      <c r="J29" s="312"/>
      <c r="K29" s="313"/>
      <c r="L29" s="312"/>
      <c r="M29" s="312"/>
      <c r="N29" s="312"/>
      <c r="O29" s="312"/>
      <c r="P29" s="312"/>
      <c r="Q29" s="314"/>
      <c r="R29" s="312"/>
      <c r="S29" s="314"/>
      <c r="T29" s="312"/>
      <c r="U29" s="312"/>
      <c r="V29" s="313"/>
      <c r="W29" s="315">
        <f t="shared" si="0"/>
        <v>5.5</v>
      </c>
      <c r="X29" s="316">
        <v>20</v>
      </c>
    </row>
    <row r="30" spans="1:24" ht="15.75">
      <c r="A30" s="16"/>
      <c r="B30" s="17"/>
      <c r="C30" s="17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7"/>
      <c r="X30" s="24"/>
    </row>
    <row r="31" spans="1:24" ht="18.75">
      <c r="A31" s="487" t="s">
        <v>172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</row>
    <row r="32" spans="1:24" ht="16.5" thickBot="1">
      <c r="A32" s="11"/>
      <c r="B32" s="11"/>
      <c r="C32" s="11"/>
      <c r="D32" s="34"/>
      <c r="E32" s="30"/>
      <c r="F32" s="30"/>
      <c r="G32" s="30"/>
      <c r="H32" s="30"/>
      <c r="I32" s="30"/>
      <c r="J32" s="30"/>
      <c r="K32" s="30"/>
      <c r="L32" s="30"/>
      <c r="M32" s="12"/>
      <c r="N32" s="12"/>
      <c r="O32" s="12"/>
      <c r="P32" s="12"/>
      <c r="Q32" s="30"/>
      <c r="R32" s="30"/>
      <c r="S32" s="86"/>
      <c r="T32" s="30"/>
      <c r="U32" s="19"/>
      <c r="V32" s="30"/>
      <c r="W32" s="28"/>
      <c r="X32" s="25"/>
    </row>
    <row r="33" spans="1:33" ht="15" customHeight="1">
      <c r="A33" s="455" t="s">
        <v>1</v>
      </c>
      <c r="B33" s="461" t="s">
        <v>3</v>
      </c>
      <c r="C33" s="464" t="s">
        <v>2</v>
      </c>
      <c r="D33" s="467" t="s">
        <v>126</v>
      </c>
      <c r="E33" s="467" t="s">
        <v>226</v>
      </c>
      <c r="F33" s="481" t="s">
        <v>227</v>
      </c>
      <c r="G33" s="458" t="s">
        <v>247</v>
      </c>
      <c r="H33" s="458" t="s">
        <v>246</v>
      </c>
      <c r="I33" s="459" t="s">
        <v>249</v>
      </c>
      <c r="J33" s="459"/>
      <c r="K33" s="459"/>
      <c r="L33" s="470"/>
      <c r="M33" s="476"/>
      <c r="N33" s="473"/>
      <c r="O33" s="458"/>
      <c r="P33" s="470"/>
      <c r="Q33" s="470"/>
      <c r="R33" s="458"/>
      <c r="S33" s="470"/>
      <c r="T33" s="470"/>
      <c r="U33" s="477" t="s">
        <v>261</v>
      </c>
      <c r="V33" s="488" t="s">
        <v>260</v>
      </c>
      <c r="W33" s="501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</row>
    <row r="34" spans="1:33" ht="15">
      <c r="A34" s="456"/>
      <c r="B34" s="462"/>
      <c r="C34" s="465"/>
      <c r="D34" s="468"/>
      <c r="E34" s="468"/>
      <c r="F34" s="482"/>
      <c r="G34" s="459"/>
      <c r="H34" s="459"/>
      <c r="I34" s="459"/>
      <c r="J34" s="459"/>
      <c r="K34" s="459"/>
      <c r="L34" s="471"/>
      <c r="M34" s="468"/>
      <c r="N34" s="474"/>
      <c r="O34" s="459"/>
      <c r="P34" s="471"/>
      <c r="Q34" s="471"/>
      <c r="R34" s="459"/>
      <c r="S34" s="471"/>
      <c r="T34" s="471"/>
      <c r="U34" s="478"/>
      <c r="V34" s="489"/>
      <c r="W34" s="501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</row>
    <row r="35" spans="1:33" ht="106.5" customHeight="1" thickBot="1">
      <c r="A35" s="457"/>
      <c r="B35" s="463"/>
      <c r="C35" s="466"/>
      <c r="D35" s="469"/>
      <c r="E35" s="469"/>
      <c r="F35" s="483"/>
      <c r="G35" s="460"/>
      <c r="H35" s="460"/>
      <c r="I35" s="460"/>
      <c r="J35" s="460"/>
      <c r="K35" s="460"/>
      <c r="L35" s="472"/>
      <c r="M35" s="469"/>
      <c r="N35" s="475"/>
      <c r="O35" s="460"/>
      <c r="P35" s="472"/>
      <c r="Q35" s="472"/>
      <c r="R35" s="460"/>
      <c r="S35" s="472"/>
      <c r="T35" s="472"/>
      <c r="U35" s="479"/>
      <c r="V35" s="490"/>
      <c r="W35" s="70"/>
      <c r="X35" s="70"/>
      <c r="Y35" s="70"/>
      <c r="Z35" s="70"/>
      <c r="AA35" s="69"/>
      <c r="AB35" s="69"/>
      <c r="AC35" s="69"/>
      <c r="AD35" s="69"/>
      <c r="AE35" s="69"/>
      <c r="AF35" s="69"/>
      <c r="AG35" s="69"/>
    </row>
    <row r="36" spans="1:22" ht="15.75">
      <c r="A36" s="356">
        <v>1</v>
      </c>
      <c r="B36" s="518" t="s">
        <v>229</v>
      </c>
      <c r="C36" s="519" t="s">
        <v>6</v>
      </c>
      <c r="D36" s="357">
        <v>3.7</v>
      </c>
      <c r="E36" s="367"/>
      <c r="F36" s="520">
        <v>12</v>
      </c>
      <c r="G36" s="367">
        <v>2</v>
      </c>
      <c r="H36" s="367">
        <v>3</v>
      </c>
      <c r="I36" s="367">
        <v>7</v>
      </c>
      <c r="J36" s="367"/>
      <c r="K36" s="368"/>
      <c r="L36" s="369"/>
      <c r="M36" s="369"/>
      <c r="N36" s="369"/>
      <c r="O36" s="369"/>
      <c r="P36" s="521"/>
      <c r="Q36" s="369"/>
      <c r="R36" s="369"/>
      <c r="S36" s="370"/>
      <c r="T36" s="369"/>
      <c r="U36" s="522">
        <f>SUM(D36:T36)</f>
        <v>27.7</v>
      </c>
      <c r="V36" s="371">
        <v>1</v>
      </c>
    </row>
    <row r="37" spans="1:22" ht="25.5">
      <c r="A37" s="358">
        <v>2</v>
      </c>
      <c r="B37" s="359" t="s">
        <v>39</v>
      </c>
      <c r="C37" s="360" t="s">
        <v>40</v>
      </c>
      <c r="D37" s="361">
        <v>10.1</v>
      </c>
      <c r="E37" s="362"/>
      <c r="F37" s="128">
        <v>12</v>
      </c>
      <c r="G37" s="366"/>
      <c r="H37" s="362"/>
      <c r="I37" s="366">
        <v>5</v>
      </c>
      <c r="J37" s="366"/>
      <c r="K37" s="372"/>
      <c r="L37" s="366"/>
      <c r="M37" s="366"/>
      <c r="N37" s="366"/>
      <c r="O37" s="366"/>
      <c r="P37" s="373"/>
      <c r="Q37" s="362"/>
      <c r="R37" s="366"/>
      <c r="S37" s="362"/>
      <c r="T37" s="362"/>
      <c r="U37" s="374">
        <f>SUM(D37:T37)</f>
        <v>27.1</v>
      </c>
      <c r="V37" s="375">
        <v>2</v>
      </c>
    </row>
    <row r="38" spans="1:22" ht="15.75">
      <c r="A38" s="363">
        <v>3</v>
      </c>
      <c r="B38" s="359" t="s">
        <v>100</v>
      </c>
      <c r="C38" s="360" t="s">
        <v>0</v>
      </c>
      <c r="D38" s="361">
        <v>1</v>
      </c>
      <c r="E38" s="362"/>
      <c r="F38" s="128">
        <v>17</v>
      </c>
      <c r="G38" s="366">
        <v>2</v>
      </c>
      <c r="H38" s="362"/>
      <c r="I38" s="366">
        <v>7</v>
      </c>
      <c r="J38" s="366"/>
      <c r="K38" s="372"/>
      <c r="L38" s="366"/>
      <c r="M38" s="366"/>
      <c r="N38" s="366"/>
      <c r="O38" s="366"/>
      <c r="P38" s="373"/>
      <c r="Q38" s="362"/>
      <c r="R38" s="366"/>
      <c r="S38" s="362"/>
      <c r="T38" s="362"/>
      <c r="U38" s="374">
        <f>SUM(D38:T38)</f>
        <v>27</v>
      </c>
      <c r="V38" s="376">
        <v>3</v>
      </c>
    </row>
    <row r="39" spans="1:22" ht="15.75">
      <c r="A39" s="358">
        <v>4</v>
      </c>
      <c r="B39" s="359" t="s">
        <v>14</v>
      </c>
      <c r="C39" s="360" t="s">
        <v>10</v>
      </c>
      <c r="D39" s="361">
        <v>2.5</v>
      </c>
      <c r="E39" s="362"/>
      <c r="F39" s="128">
        <v>15</v>
      </c>
      <c r="G39" s="366"/>
      <c r="H39" s="362"/>
      <c r="I39" s="362">
        <v>8.5</v>
      </c>
      <c r="J39" s="366"/>
      <c r="K39" s="372"/>
      <c r="L39" s="366"/>
      <c r="M39" s="366"/>
      <c r="N39" s="366"/>
      <c r="O39" s="366"/>
      <c r="P39" s="373"/>
      <c r="Q39" s="361"/>
      <c r="R39" s="366"/>
      <c r="S39" s="362"/>
      <c r="T39" s="362"/>
      <c r="U39" s="375">
        <f aca="true" t="shared" si="1" ref="U36:U41">SUM(D39:T39)</f>
        <v>26</v>
      </c>
      <c r="V39" s="375">
        <v>4</v>
      </c>
    </row>
    <row r="40" spans="1:22" ht="15.75">
      <c r="A40" s="356">
        <v>5</v>
      </c>
      <c r="B40" s="364" t="s">
        <v>228</v>
      </c>
      <c r="C40" s="365" t="s">
        <v>64</v>
      </c>
      <c r="D40" s="361">
        <v>8</v>
      </c>
      <c r="E40" s="366"/>
      <c r="F40" s="141">
        <v>13</v>
      </c>
      <c r="G40" s="377"/>
      <c r="H40" s="377"/>
      <c r="I40" s="377"/>
      <c r="J40" s="377"/>
      <c r="K40" s="378"/>
      <c r="L40" s="366"/>
      <c r="M40" s="366"/>
      <c r="N40" s="366"/>
      <c r="O40" s="366"/>
      <c r="P40" s="372"/>
      <c r="Q40" s="366"/>
      <c r="R40" s="366"/>
      <c r="S40" s="362"/>
      <c r="T40" s="366"/>
      <c r="U40" s="379">
        <f t="shared" si="1"/>
        <v>21</v>
      </c>
      <c r="V40" s="376">
        <v>5</v>
      </c>
    </row>
    <row r="41" spans="1:24" ht="15.75">
      <c r="A41" s="394">
        <v>6</v>
      </c>
      <c r="B41" s="395" t="s">
        <v>31</v>
      </c>
      <c r="C41" s="395" t="s">
        <v>58</v>
      </c>
      <c r="D41" s="396">
        <v>2</v>
      </c>
      <c r="E41" s="402"/>
      <c r="F41" s="135">
        <v>12</v>
      </c>
      <c r="G41" s="405"/>
      <c r="H41" s="406"/>
      <c r="I41" s="407"/>
      <c r="J41" s="405"/>
      <c r="K41" s="405"/>
      <c r="L41" s="408"/>
      <c r="M41" s="396"/>
      <c r="N41" s="396"/>
      <c r="O41" s="396"/>
      <c r="P41" s="407"/>
      <c r="Q41" s="409"/>
      <c r="R41" s="408"/>
      <c r="S41" s="410"/>
      <c r="T41" s="402"/>
      <c r="U41" s="411">
        <f t="shared" si="1"/>
        <v>14</v>
      </c>
      <c r="V41" s="412">
        <v>6</v>
      </c>
      <c r="X41" s="7"/>
    </row>
    <row r="42" spans="1:22" ht="15.75">
      <c r="A42" s="397">
        <v>7</v>
      </c>
      <c r="B42" s="395" t="s">
        <v>173</v>
      </c>
      <c r="C42" s="395" t="s">
        <v>0</v>
      </c>
      <c r="D42" s="398"/>
      <c r="E42" s="403"/>
      <c r="F42" s="141">
        <v>12</v>
      </c>
      <c r="G42" s="413"/>
      <c r="H42" s="413">
        <v>2</v>
      </c>
      <c r="I42" s="413"/>
      <c r="J42" s="413"/>
      <c r="K42" s="413"/>
      <c r="L42" s="403"/>
      <c r="M42" s="403"/>
      <c r="N42" s="403"/>
      <c r="O42" s="403"/>
      <c r="P42" s="413"/>
      <c r="Q42" s="403"/>
      <c r="R42" s="403"/>
      <c r="S42" s="404"/>
      <c r="T42" s="404"/>
      <c r="U42" s="414">
        <f>SUM(F42:T42)</f>
        <v>14</v>
      </c>
      <c r="V42" s="412">
        <v>6</v>
      </c>
    </row>
    <row r="43" spans="1:27" ht="29.25" customHeight="1">
      <c r="A43" s="397">
        <v>8</v>
      </c>
      <c r="B43" s="395" t="s">
        <v>91</v>
      </c>
      <c r="C43" s="395" t="s">
        <v>64</v>
      </c>
      <c r="D43" s="396">
        <v>9</v>
      </c>
      <c r="E43" s="404"/>
      <c r="F43" s="127"/>
      <c r="G43" s="405"/>
      <c r="H43" s="406"/>
      <c r="I43" s="407">
        <v>5</v>
      </c>
      <c r="J43" s="405"/>
      <c r="K43" s="405"/>
      <c r="L43" s="396"/>
      <c r="M43" s="396"/>
      <c r="N43" s="396"/>
      <c r="O43" s="396"/>
      <c r="P43" s="405"/>
      <c r="Q43" s="415"/>
      <c r="R43" s="415"/>
      <c r="S43" s="402"/>
      <c r="T43" s="402"/>
      <c r="U43" s="414">
        <f aca="true" t="shared" si="2" ref="U43:U60">SUM(D43:T43)</f>
        <v>14</v>
      </c>
      <c r="V43" s="412">
        <v>6</v>
      </c>
      <c r="AA43" s="22"/>
    </row>
    <row r="44" spans="1:22" ht="15.75">
      <c r="A44" s="394">
        <v>9</v>
      </c>
      <c r="B44" s="399" t="s">
        <v>51</v>
      </c>
      <c r="C44" s="400" t="s">
        <v>163</v>
      </c>
      <c r="D44" s="401">
        <v>13</v>
      </c>
      <c r="E44" s="143"/>
      <c r="F44" s="135">
        <v>0.5</v>
      </c>
      <c r="G44" s="413"/>
      <c r="H44" s="416"/>
      <c r="I44" s="413"/>
      <c r="J44" s="413"/>
      <c r="K44" s="413"/>
      <c r="L44" s="403"/>
      <c r="M44" s="403"/>
      <c r="N44" s="403"/>
      <c r="O44" s="403"/>
      <c r="P44" s="416"/>
      <c r="Q44" s="403"/>
      <c r="R44" s="403"/>
      <c r="S44" s="404"/>
      <c r="T44" s="404"/>
      <c r="U44" s="417">
        <f t="shared" si="2"/>
        <v>13.5</v>
      </c>
      <c r="V44" s="418">
        <v>9</v>
      </c>
    </row>
    <row r="45" spans="1:22" ht="16.5" thickBot="1">
      <c r="A45" s="420">
        <v>10</v>
      </c>
      <c r="B45" s="421" t="s">
        <v>118</v>
      </c>
      <c r="C45" s="421" t="s">
        <v>58</v>
      </c>
      <c r="D45" s="422">
        <v>8</v>
      </c>
      <c r="E45" s="423"/>
      <c r="F45" s="424"/>
      <c r="G45" s="425"/>
      <c r="H45" s="426">
        <v>3</v>
      </c>
      <c r="I45" s="427"/>
      <c r="J45" s="425"/>
      <c r="K45" s="425"/>
      <c r="L45" s="428"/>
      <c r="M45" s="422"/>
      <c r="N45" s="422"/>
      <c r="O45" s="422"/>
      <c r="P45" s="425"/>
      <c r="Q45" s="428"/>
      <c r="R45" s="428"/>
      <c r="S45" s="429"/>
      <c r="T45" s="423"/>
      <c r="U45" s="432">
        <f t="shared" si="2"/>
        <v>11</v>
      </c>
      <c r="V45" s="430">
        <v>10</v>
      </c>
    </row>
    <row r="46" spans="1:22" ht="15.75">
      <c r="A46" s="419">
        <v>11</v>
      </c>
      <c r="B46" s="61" t="s">
        <v>90</v>
      </c>
      <c r="C46" s="61" t="s">
        <v>64</v>
      </c>
      <c r="D46" s="93">
        <v>9</v>
      </c>
      <c r="E46" s="57"/>
      <c r="F46" s="131">
        <v>0.5</v>
      </c>
      <c r="G46" s="68"/>
      <c r="H46" s="75"/>
      <c r="I46" s="68"/>
      <c r="J46" s="68"/>
      <c r="K46" s="68"/>
      <c r="L46" s="56"/>
      <c r="M46" s="56"/>
      <c r="N46" s="56"/>
      <c r="O46" s="56"/>
      <c r="P46" s="68"/>
      <c r="Q46" s="93"/>
      <c r="R46" s="56"/>
      <c r="S46" s="57"/>
      <c r="T46" s="57"/>
      <c r="U46" s="98">
        <f t="shared" si="2"/>
        <v>9.5</v>
      </c>
      <c r="V46" s="431">
        <v>11</v>
      </c>
    </row>
    <row r="47" spans="1:22" ht="25.5">
      <c r="A47" s="44">
        <v>13</v>
      </c>
      <c r="B47" s="3" t="s">
        <v>115</v>
      </c>
      <c r="C47" s="3" t="s">
        <v>116</v>
      </c>
      <c r="D47" s="62">
        <v>9</v>
      </c>
      <c r="E47" s="63"/>
      <c r="F47" s="131"/>
      <c r="G47" s="65"/>
      <c r="H47" s="64"/>
      <c r="I47" s="66"/>
      <c r="J47" s="65"/>
      <c r="K47" s="65"/>
      <c r="L47" s="67"/>
      <c r="M47" s="62"/>
      <c r="N47" s="62"/>
      <c r="O47" s="62"/>
      <c r="P47" s="65"/>
      <c r="Q47" s="77"/>
      <c r="R47" s="67"/>
      <c r="S47" s="77"/>
      <c r="T47" s="63"/>
      <c r="U47" s="104">
        <f t="shared" si="2"/>
        <v>9</v>
      </c>
      <c r="V47" s="241">
        <v>12</v>
      </c>
    </row>
    <row r="48" spans="1:22" ht="15.75">
      <c r="A48" s="44">
        <v>14</v>
      </c>
      <c r="B48" s="3" t="s">
        <v>57</v>
      </c>
      <c r="C48" s="3" t="s">
        <v>58</v>
      </c>
      <c r="D48" s="93">
        <v>8</v>
      </c>
      <c r="E48" s="57"/>
      <c r="F48" s="132"/>
      <c r="G48" s="68"/>
      <c r="H48" s="75"/>
      <c r="I48" s="75"/>
      <c r="J48" s="68"/>
      <c r="K48" s="68"/>
      <c r="L48" s="56"/>
      <c r="M48" s="56"/>
      <c r="N48" s="56"/>
      <c r="O48" s="56"/>
      <c r="P48" s="68"/>
      <c r="Q48" s="56"/>
      <c r="R48" s="56"/>
      <c r="S48" s="57"/>
      <c r="T48" s="57"/>
      <c r="U48" s="104">
        <f t="shared" si="2"/>
        <v>8</v>
      </c>
      <c r="V48" s="241">
        <v>13</v>
      </c>
    </row>
    <row r="49" spans="1:22" ht="15.75">
      <c r="A49" s="36">
        <v>15</v>
      </c>
      <c r="B49" s="3" t="s">
        <v>106</v>
      </c>
      <c r="C49" s="3" t="s">
        <v>6</v>
      </c>
      <c r="D49" s="52">
        <v>2</v>
      </c>
      <c r="E49" s="43"/>
      <c r="F49" s="129">
        <v>0.5</v>
      </c>
      <c r="G49" s="40"/>
      <c r="H49" s="41"/>
      <c r="I49" s="40">
        <v>5</v>
      </c>
      <c r="J49" s="40"/>
      <c r="K49" s="40"/>
      <c r="L49" s="43"/>
      <c r="M49" s="43"/>
      <c r="N49" s="43"/>
      <c r="O49" s="43"/>
      <c r="P49" s="40"/>
      <c r="Q49" s="43"/>
      <c r="R49" s="43"/>
      <c r="S49" s="39"/>
      <c r="T49" s="39"/>
      <c r="U49" s="106">
        <f t="shared" si="2"/>
        <v>7.5</v>
      </c>
      <c r="V49" s="241">
        <v>14</v>
      </c>
    </row>
    <row r="50" spans="1:22" ht="15.75">
      <c r="A50" s="49">
        <v>16</v>
      </c>
      <c r="B50" s="3" t="s">
        <v>51</v>
      </c>
      <c r="C50" s="3" t="s">
        <v>53</v>
      </c>
      <c r="D50" s="52">
        <v>7</v>
      </c>
      <c r="E50" s="39"/>
      <c r="F50" s="127"/>
      <c r="G50" s="43"/>
      <c r="H50" s="39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39"/>
      <c r="T50" s="107"/>
      <c r="U50" s="104">
        <f t="shared" si="2"/>
        <v>7</v>
      </c>
      <c r="V50" s="241">
        <v>15</v>
      </c>
    </row>
    <row r="51" spans="1:22" ht="15.75">
      <c r="A51" s="44">
        <v>17</v>
      </c>
      <c r="B51" s="320" t="s">
        <v>73</v>
      </c>
      <c r="C51" s="328" t="s">
        <v>74</v>
      </c>
      <c r="D51" s="93">
        <v>7</v>
      </c>
      <c r="E51" s="56"/>
      <c r="F51" s="133"/>
      <c r="G51" s="68"/>
      <c r="H51" s="68"/>
      <c r="I51" s="68"/>
      <c r="J51" s="68"/>
      <c r="K51" s="68"/>
      <c r="L51" s="56"/>
      <c r="M51" s="56"/>
      <c r="N51" s="56"/>
      <c r="O51" s="56"/>
      <c r="P51" s="68"/>
      <c r="Q51" s="56"/>
      <c r="R51" s="56"/>
      <c r="S51" s="57"/>
      <c r="T51" s="57"/>
      <c r="U51" s="106">
        <f t="shared" si="2"/>
        <v>7</v>
      </c>
      <c r="V51" s="241">
        <v>15</v>
      </c>
    </row>
    <row r="52" spans="1:22" ht="15.75">
      <c r="A52" s="44">
        <v>18</v>
      </c>
      <c r="B52" s="95" t="s">
        <v>158</v>
      </c>
      <c r="C52" s="54" t="s">
        <v>74</v>
      </c>
      <c r="D52" s="93">
        <v>7</v>
      </c>
      <c r="E52" s="56"/>
      <c r="F52" s="133"/>
      <c r="G52" s="68"/>
      <c r="H52" s="68"/>
      <c r="I52" s="68"/>
      <c r="J52" s="68"/>
      <c r="K52" s="68"/>
      <c r="L52" s="56"/>
      <c r="M52" s="56"/>
      <c r="N52" s="56"/>
      <c r="O52" s="56"/>
      <c r="P52" s="68"/>
      <c r="Q52" s="56"/>
      <c r="R52" s="56"/>
      <c r="S52" s="57"/>
      <c r="T52" s="57"/>
      <c r="U52" s="104">
        <f t="shared" si="2"/>
        <v>7</v>
      </c>
      <c r="V52" s="241">
        <v>15</v>
      </c>
    </row>
    <row r="53" spans="1:22" ht="15.75">
      <c r="A53" s="44">
        <v>19</v>
      </c>
      <c r="B53" s="3" t="s">
        <v>119</v>
      </c>
      <c r="C53" s="3" t="s">
        <v>120</v>
      </c>
      <c r="D53" s="62">
        <v>6.5</v>
      </c>
      <c r="E53" s="63"/>
      <c r="F53" s="131"/>
      <c r="G53" s="65"/>
      <c r="H53" s="64"/>
      <c r="I53" s="66"/>
      <c r="J53" s="65"/>
      <c r="K53" s="65"/>
      <c r="L53" s="67"/>
      <c r="M53" s="62"/>
      <c r="N53" s="62"/>
      <c r="O53" s="62"/>
      <c r="P53" s="65"/>
      <c r="Q53" s="67"/>
      <c r="R53" s="67"/>
      <c r="S53" s="77"/>
      <c r="T53" s="63"/>
      <c r="U53" s="105">
        <f t="shared" si="2"/>
        <v>6.5</v>
      </c>
      <c r="V53" s="506">
        <v>18</v>
      </c>
    </row>
    <row r="54" spans="1:22" ht="15.75">
      <c r="A54" s="2">
        <v>20</v>
      </c>
      <c r="B54" s="3" t="s">
        <v>121</v>
      </c>
      <c r="C54" s="3" t="s">
        <v>120</v>
      </c>
      <c r="D54" s="31">
        <v>6.5</v>
      </c>
      <c r="E54" s="60"/>
      <c r="F54" s="135"/>
      <c r="G54" s="32"/>
      <c r="H54" s="59"/>
      <c r="I54" s="35"/>
      <c r="J54" s="32"/>
      <c r="K54" s="32"/>
      <c r="L54" s="37"/>
      <c r="M54" s="31"/>
      <c r="N54" s="31"/>
      <c r="O54" s="31"/>
      <c r="P54" s="32"/>
      <c r="Q54" s="37"/>
      <c r="R54" s="37"/>
      <c r="S54" s="78"/>
      <c r="T54" s="60"/>
      <c r="U54" s="105">
        <f t="shared" si="2"/>
        <v>6.5</v>
      </c>
      <c r="V54" s="506"/>
    </row>
    <row r="55" spans="1:22" ht="15.75">
      <c r="A55" s="3">
        <v>21</v>
      </c>
      <c r="B55" s="14" t="s">
        <v>16</v>
      </c>
      <c r="C55" s="14" t="s">
        <v>135</v>
      </c>
      <c r="D55" s="52">
        <v>6.5</v>
      </c>
      <c r="E55" s="43"/>
      <c r="F55" s="129"/>
      <c r="G55" s="40"/>
      <c r="H55" s="41"/>
      <c r="I55" s="40"/>
      <c r="J55" s="40"/>
      <c r="K55" s="40"/>
      <c r="L55" s="43"/>
      <c r="M55" s="43"/>
      <c r="N55" s="43"/>
      <c r="O55" s="43"/>
      <c r="P55" s="40"/>
      <c r="Q55" s="43"/>
      <c r="R55" s="43"/>
      <c r="S55" s="39"/>
      <c r="T55" s="39"/>
      <c r="U55" s="104">
        <f t="shared" si="2"/>
        <v>6.5</v>
      </c>
      <c r="V55" s="506"/>
    </row>
    <row r="56" spans="1:22" ht="15.75">
      <c r="A56" s="1">
        <v>22</v>
      </c>
      <c r="B56" s="61" t="s">
        <v>217</v>
      </c>
      <c r="C56" s="61" t="s">
        <v>35</v>
      </c>
      <c r="D56" s="93">
        <v>6.5</v>
      </c>
      <c r="E56" s="56"/>
      <c r="F56" s="133"/>
      <c r="G56" s="68"/>
      <c r="H56" s="68"/>
      <c r="I56" s="68"/>
      <c r="J56" s="68"/>
      <c r="K56" s="68"/>
      <c r="L56" s="56"/>
      <c r="M56" s="56"/>
      <c r="N56" s="56"/>
      <c r="O56" s="56"/>
      <c r="P56" s="68"/>
      <c r="Q56" s="56"/>
      <c r="R56" s="56"/>
      <c r="S56" s="57"/>
      <c r="T56" s="56"/>
      <c r="U56" s="354">
        <f t="shared" si="2"/>
        <v>6.5</v>
      </c>
      <c r="V56" s="506"/>
    </row>
    <row r="57" spans="1:22" ht="16.5" thickBot="1">
      <c r="A57" s="433">
        <v>23</v>
      </c>
      <c r="B57" s="387" t="s">
        <v>171</v>
      </c>
      <c r="C57" s="387" t="s">
        <v>135</v>
      </c>
      <c r="D57" s="388">
        <v>6.5</v>
      </c>
      <c r="E57" s="390"/>
      <c r="F57" s="434"/>
      <c r="G57" s="391"/>
      <c r="H57" s="391"/>
      <c r="I57" s="391"/>
      <c r="J57" s="391"/>
      <c r="K57" s="391"/>
      <c r="L57" s="390"/>
      <c r="M57" s="390"/>
      <c r="N57" s="390"/>
      <c r="O57" s="390"/>
      <c r="P57" s="391"/>
      <c r="Q57" s="390"/>
      <c r="R57" s="390"/>
      <c r="S57" s="389"/>
      <c r="T57" s="389"/>
      <c r="U57" s="392">
        <f t="shared" si="2"/>
        <v>6.5</v>
      </c>
      <c r="V57" s="507"/>
    </row>
    <row r="58" spans="1:22" ht="15.75">
      <c r="A58" s="1">
        <v>24</v>
      </c>
      <c r="B58" s="61" t="s">
        <v>77</v>
      </c>
      <c r="C58" s="61" t="s">
        <v>52</v>
      </c>
      <c r="D58" s="93">
        <v>6</v>
      </c>
      <c r="E58" s="57"/>
      <c r="F58" s="132"/>
      <c r="G58" s="68"/>
      <c r="H58" s="75"/>
      <c r="I58" s="68"/>
      <c r="J58" s="68"/>
      <c r="K58" s="68"/>
      <c r="L58" s="56"/>
      <c r="M58" s="56"/>
      <c r="N58" s="56"/>
      <c r="O58" s="56"/>
      <c r="P58" s="68"/>
      <c r="Q58" s="56"/>
      <c r="R58" s="56"/>
      <c r="S58" s="57"/>
      <c r="T58" s="57"/>
      <c r="U58" s="106">
        <f t="shared" si="2"/>
        <v>6</v>
      </c>
      <c r="V58" s="241">
        <v>23</v>
      </c>
    </row>
    <row r="59" spans="1:22" ht="15.75">
      <c r="A59" s="1">
        <v>25</v>
      </c>
      <c r="B59" s="3" t="s">
        <v>54</v>
      </c>
      <c r="C59" s="3" t="s">
        <v>55</v>
      </c>
      <c r="D59" s="52">
        <v>5.5</v>
      </c>
      <c r="E59" s="39"/>
      <c r="F59" s="130"/>
      <c r="G59" s="40"/>
      <c r="H59" s="41"/>
      <c r="I59" s="41"/>
      <c r="J59" s="40"/>
      <c r="K59" s="40"/>
      <c r="L59" s="42"/>
      <c r="M59" s="43"/>
      <c r="N59" s="43"/>
      <c r="O59" s="43"/>
      <c r="P59" s="40"/>
      <c r="Q59" s="39"/>
      <c r="R59" s="42"/>
      <c r="S59" s="79"/>
      <c r="T59" s="39"/>
      <c r="U59" s="104">
        <f t="shared" si="2"/>
        <v>5.5</v>
      </c>
      <c r="V59" s="99">
        <v>24</v>
      </c>
    </row>
    <row r="60" spans="1:26" ht="15.75">
      <c r="A60" s="44">
        <v>26</v>
      </c>
      <c r="B60" s="74" t="s">
        <v>170</v>
      </c>
      <c r="C60" s="329" t="s">
        <v>55</v>
      </c>
      <c r="D60" s="52">
        <v>5.5</v>
      </c>
      <c r="E60" s="43"/>
      <c r="F60" s="129"/>
      <c r="G60" s="40"/>
      <c r="H60" s="40"/>
      <c r="I60" s="40"/>
      <c r="J60" s="40"/>
      <c r="K60" s="40"/>
      <c r="L60" s="43"/>
      <c r="M60" s="43"/>
      <c r="N60" s="43"/>
      <c r="O60" s="43"/>
      <c r="P60" s="40"/>
      <c r="Q60" s="43"/>
      <c r="R60" s="43"/>
      <c r="S60" s="39"/>
      <c r="T60" s="39"/>
      <c r="U60" s="104">
        <f t="shared" si="2"/>
        <v>5.5</v>
      </c>
      <c r="V60" s="435">
        <v>24</v>
      </c>
      <c r="Z60" s="22"/>
    </row>
    <row r="61" spans="1:23" ht="15.75">
      <c r="A61" s="2">
        <v>27</v>
      </c>
      <c r="B61" s="3" t="s">
        <v>92</v>
      </c>
      <c r="C61" s="4" t="s">
        <v>19</v>
      </c>
      <c r="D61" s="52">
        <v>4.3</v>
      </c>
      <c r="E61" s="43"/>
      <c r="F61" s="40"/>
      <c r="G61" s="40"/>
      <c r="H61" s="40"/>
      <c r="I61" s="40"/>
      <c r="J61" s="40"/>
      <c r="K61" s="40"/>
      <c r="L61" s="43"/>
      <c r="M61" s="43"/>
      <c r="N61" s="43"/>
      <c r="O61" s="43"/>
      <c r="P61" s="40"/>
      <c r="Q61" s="43"/>
      <c r="R61" s="43"/>
      <c r="S61" s="39"/>
      <c r="T61" s="39"/>
      <c r="U61" s="51">
        <v>4.3</v>
      </c>
      <c r="V61" s="435">
        <v>25</v>
      </c>
      <c r="W61" s="92"/>
    </row>
    <row r="62" spans="1:23" ht="15.75">
      <c r="A62" s="44">
        <v>28</v>
      </c>
      <c r="B62" s="3" t="s">
        <v>60</v>
      </c>
      <c r="C62" s="4" t="s">
        <v>98</v>
      </c>
      <c r="D62" s="52">
        <v>4</v>
      </c>
      <c r="E62" s="39"/>
      <c r="F62" s="130"/>
      <c r="G62" s="40"/>
      <c r="H62" s="41"/>
      <c r="I62" s="41"/>
      <c r="J62" s="40"/>
      <c r="K62" s="40"/>
      <c r="L62" s="42"/>
      <c r="M62" s="43"/>
      <c r="N62" s="43"/>
      <c r="O62" s="43"/>
      <c r="P62" s="40"/>
      <c r="Q62" s="42"/>
      <c r="R62" s="42"/>
      <c r="S62" s="79"/>
      <c r="T62" s="39"/>
      <c r="U62" s="106">
        <f>SUM(D62:T62)</f>
        <v>4</v>
      </c>
      <c r="V62" s="508">
        <v>26</v>
      </c>
      <c r="W62" s="92"/>
    </row>
    <row r="63" spans="1:23" ht="15.75">
      <c r="A63" s="100">
        <v>29</v>
      </c>
      <c r="B63" s="46" t="s">
        <v>122</v>
      </c>
      <c r="C63" s="101" t="s">
        <v>105</v>
      </c>
      <c r="D63" s="337">
        <v>4</v>
      </c>
      <c r="E63" s="96"/>
      <c r="F63" s="156"/>
      <c r="G63" s="102"/>
      <c r="H63" s="157"/>
      <c r="I63" s="158"/>
      <c r="J63" s="102"/>
      <c r="K63" s="102"/>
      <c r="L63" s="97"/>
      <c r="M63" s="76"/>
      <c r="N63" s="76"/>
      <c r="O63" s="76"/>
      <c r="P63" s="102"/>
      <c r="Q63" s="97"/>
      <c r="R63" s="97"/>
      <c r="S63" s="140"/>
      <c r="T63" s="96"/>
      <c r="U63" s="104">
        <f>SUM(D63:T63)</f>
        <v>4</v>
      </c>
      <c r="V63" s="508"/>
      <c r="W63" s="92"/>
    </row>
    <row r="64" spans="1:23" ht="25.5">
      <c r="A64" s="2">
        <v>30</v>
      </c>
      <c r="B64" s="3" t="s">
        <v>24</v>
      </c>
      <c r="C64" s="4" t="s">
        <v>105</v>
      </c>
      <c r="D64" s="52">
        <v>4</v>
      </c>
      <c r="E64" s="39"/>
      <c r="F64" s="130"/>
      <c r="G64" s="40"/>
      <c r="H64" s="41"/>
      <c r="I64" s="40"/>
      <c r="J64" s="40"/>
      <c r="K64" s="40"/>
      <c r="L64" s="43"/>
      <c r="M64" s="43"/>
      <c r="N64" s="43"/>
      <c r="O64" s="43"/>
      <c r="P64" s="41"/>
      <c r="Q64" s="39"/>
      <c r="R64" s="43"/>
      <c r="S64" s="39"/>
      <c r="T64" s="39"/>
      <c r="U64" s="104">
        <f>SUM(D64:T64)</f>
        <v>4</v>
      </c>
      <c r="V64" s="508"/>
      <c r="W64" s="92"/>
    </row>
    <row r="65" spans="1:23" ht="15.75">
      <c r="A65" s="44">
        <v>31</v>
      </c>
      <c r="B65" s="61" t="s">
        <v>99</v>
      </c>
      <c r="C65" s="238" t="s">
        <v>17</v>
      </c>
      <c r="D65" s="93">
        <v>3.5</v>
      </c>
      <c r="E65" s="57"/>
      <c r="F65" s="132">
        <v>0.5</v>
      </c>
      <c r="G65" s="68"/>
      <c r="H65" s="75"/>
      <c r="I65" s="75"/>
      <c r="J65" s="68"/>
      <c r="K65" s="68"/>
      <c r="L65" s="56"/>
      <c r="M65" s="56"/>
      <c r="N65" s="56"/>
      <c r="O65" s="56"/>
      <c r="P65" s="68"/>
      <c r="Q65" s="56"/>
      <c r="R65" s="56"/>
      <c r="S65" s="57"/>
      <c r="T65" s="57"/>
      <c r="U65" s="104">
        <f>SUM(D65:T65)</f>
        <v>4</v>
      </c>
      <c r="V65" s="508"/>
      <c r="W65" s="92"/>
    </row>
    <row r="66" spans="1:25" ht="15.75">
      <c r="A66" s="1">
        <v>32</v>
      </c>
      <c r="B66" s="3" t="s">
        <v>248</v>
      </c>
      <c r="C66" s="4" t="s">
        <v>105</v>
      </c>
      <c r="D66" s="52"/>
      <c r="E66" s="43"/>
      <c r="F66" s="129"/>
      <c r="G66" s="40">
        <v>3.5</v>
      </c>
      <c r="H66" s="41"/>
      <c r="I66" s="40"/>
      <c r="J66" s="40"/>
      <c r="K66" s="40"/>
      <c r="L66" s="43"/>
      <c r="M66" s="43"/>
      <c r="N66" s="43"/>
      <c r="O66" s="43"/>
      <c r="P66" s="40"/>
      <c r="Q66" s="43"/>
      <c r="R66" s="43"/>
      <c r="S66" s="39"/>
      <c r="T66" s="39"/>
      <c r="U66" s="106">
        <f>SUM(D66:T66)</f>
        <v>3.5</v>
      </c>
      <c r="V66" s="435">
        <v>30</v>
      </c>
      <c r="W66" s="92"/>
      <c r="Y66" s="22"/>
    </row>
    <row r="67" spans="1:23" ht="15.75">
      <c r="A67" s="36">
        <v>33</v>
      </c>
      <c r="B67" s="3" t="s">
        <v>253</v>
      </c>
      <c r="C67" s="4" t="s">
        <v>17</v>
      </c>
      <c r="D67" s="52">
        <v>3.5</v>
      </c>
      <c r="E67" s="43"/>
      <c r="F67" s="40"/>
      <c r="G67" s="40"/>
      <c r="H67" s="40"/>
      <c r="I67" s="40"/>
      <c r="J67" s="40"/>
      <c r="K67" s="40"/>
      <c r="L67" s="43"/>
      <c r="M67" s="43"/>
      <c r="N67" s="43"/>
      <c r="O67" s="43"/>
      <c r="P67" s="40"/>
      <c r="Q67" s="43"/>
      <c r="R67" s="43"/>
      <c r="S67" s="39"/>
      <c r="T67" s="43"/>
      <c r="U67" s="51">
        <v>3.5</v>
      </c>
      <c r="V67" s="435">
        <v>30</v>
      </c>
      <c r="W67" s="92"/>
    </row>
    <row r="68" spans="1:23" ht="16.5" thickBot="1">
      <c r="A68" s="433">
        <v>34</v>
      </c>
      <c r="B68" s="387" t="s">
        <v>254</v>
      </c>
      <c r="C68" s="439" t="s">
        <v>255</v>
      </c>
      <c r="D68" s="388">
        <v>3.5</v>
      </c>
      <c r="E68" s="390"/>
      <c r="F68" s="391"/>
      <c r="G68" s="391"/>
      <c r="H68" s="391"/>
      <c r="I68" s="391"/>
      <c r="J68" s="391"/>
      <c r="K68" s="391"/>
      <c r="L68" s="390"/>
      <c r="M68" s="390"/>
      <c r="N68" s="390"/>
      <c r="O68" s="390"/>
      <c r="P68" s="391"/>
      <c r="Q68" s="390"/>
      <c r="R68" s="390"/>
      <c r="S68" s="389"/>
      <c r="T68" s="390"/>
      <c r="U68" s="440">
        <v>3.5</v>
      </c>
      <c r="V68" s="441">
        <v>30</v>
      </c>
      <c r="W68" s="92"/>
    </row>
    <row r="69" spans="1:23" ht="15.75">
      <c r="A69" s="44">
        <v>35</v>
      </c>
      <c r="B69" s="61" t="s">
        <v>211</v>
      </c>
      <c r="C69" s="238" t="s">
        <v>34</v>
      </c>
      <c r="D69" s="93">
        <v>3</v>
      </c>
      <c r="E69" s="56"/>
      <c r="F69" s="138"/>
      <c r="G69" s="56"/>
      <c r="H69" s="56"/>
      <c r="I69" s="56"/>
      <c r="J69" s="56"/>
      <c r="K69" s="68"/>
      <c r="L69" s="56"/>
      <c r="M69" s="56"/>
      <c r="N69" s="56"/>
      <c r="O69" s="56"/>
      <c r="P69" s="68"/>
      <c r="Q69" s="56"/>
      <c r="R69" s="56"/>
      <c r="S69" s="57"/>
      <c r="T69" s="56"/>
      <c r="U69" s="354">
        <f aca="true" t="shared" si="3" ref="U69:U76">SUM(D69:T69)</f>
        <v>3</v>
      </c>
      <c r="V69" s="438">
        <v>33</v>
      </c>
      <c r="W69" s="72"/>
    </row>
    <row r="70" spans="1:23" ht="15.75">
      <c r="A70" s="45">
        <v>36</v>
      </c>
      <c r="B70" s="319" t="s">
        <v>42</v>
      </c>
      <c r="C70" s="319" t="s">
        <v>8</v>
      </c>
      <c r="D70" s="336">
        <v>3</v>
      </c>
      <c r="E70" s="96"/>
      <c r="F70" s="341"/>
      <c r="G70" s="76"/>
      <c r="H70" s="96"/>
      <c r="I70" s="239"/>
      <c r="J70" s="76"/>
      <c r="K70" s="102"/>
      <c r="L70" s="76"/>
      <c r="M70" s="76"/>
      <c r="N70" s="76"/>
      <c r="O70" s="76"/>
      <c r="P70" s="158"/>
      <c r="Q70" s="140"/>
      <c r="R70" s="97"/>
      <c r="S70" s="140"/>
      <c r="T70" s="96"/>
      <c r="U70" s="104">
        <f t="shared" si="3"/>
        <v>3</v>
      </c>
      <c r="V70" s="436">
        <v>33</v>
      </c>
      <c r="W70" s="72"/>
    </row>
    <row r="71" spans="1:23" ht="21.75" customHeight="1">
      <c r="A71" s="46">
        <v>37</v>
      </c>
      <c r="B71" s="46" t="s">
        <v>67</v>
      </c>
      <c r="C71" s="46" t="s">
        <v>68</v>
      </c>
      <c r="D71" s="139">
        <v>3</v>
      </c>
      <c r="E71" s="58"/>
      <c r="F71" s="136"/>
      <c r="G71" s="47"/>
      <c r="H71" s="58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58"/>
      <c r="T71" s="58"/>
      <c r="U71" s="104">
        <f t="shared" si="3"/>
        <v>3</v>
      </c>
      <c r="V71" s="436">
        <v>33</v>
      </c>
      <c r="W71" s="72"/>
    </row>
    <row r="72" spans="1:23" ht="15.75">
      <c r="A72" s="103">
        <v>38</v>
      </c>
      <c r="B72" s="46" t="s">
        <v>32</v>
      </c>
      <c r="C72" s="101" t="s">
        <v>19</v>
      </c>
      <c r="D72" s="94">
        <v>2.5</v>
      </c>
      <c r="E72" s="58"/>
      <c r="F72" s="136"/>
      <c r="G72" s="47"/>
      <c r="H72" s="58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58"/>
      <c r="T72" s="108"/>
      <c r="U72" s="106">
        <f t="shared" si="3"/>
        <v>2.5</v>
      </c>
      <c r="V72" s="436">
        <v>36</v>
      </c>
      <c r="W72" s="72"/>
    </row>
    <row r="73" spans="1:23" ht="15.75">
      <c r="A73" s="43">
        <v>39</v>
      </c>
      <c r="B73" s="3" t="s">
        <v>87</v>
      </c>
      <c r="C73" s="3" t="s">
        <v>6</v>
      </c>
      <c r="D73" s="31">
        <v>2.5</v>
      </c>
      <c r="E73" s="60"/>
      <c r="F73" s="128"/>
      <c r="G73" s="31"/>
      <c r="H73" s="60"/>
      <c r="I73" s="33"/>
      <c r="J73" s="31"/>
      <c r="K73" s="31"/>
      <c r="L73" s="31"/>
      <c r="M73" s="31"/>
      <c r="N73" s="31"/>
      <c r="O73" s="31"/>
      <c r="P73" s="31"/>
      <c r="Q73" s="37"/>
      <c r="R73" s="37"/>
      <c r="S73" s="60"/>
      <c r="T73" s="350"/>
      <c r="U73" s="104">
        <f t="shared" si="3"/>
        <v>2.5</v>
      </c>
      <c r="V73" s="436">
        <v>36</v>
      </c>
      <c r="W73" s="72"/>
    </row>
    <row r="74" spans="1:23" ht="15.75">
      <c r="A74" s="43">
        <v>40</v>
      </c>
      <c r="B74" s="3" t="s">
        <v>88</v>
      </c>
      <c r="C74" s="3" t="s">
        <v>124</v>
      </c>
      <c r="D74" s="52">
        <v>2</v>
      </c>
      <c r="E74" s="39"/>
      <c r="F74" s="127"/>
      <c r="G74" s="43"/>
      <c r="H74" s="39"/>
      <c r="I74" s="39"/>
      <c r="J74" s="43"/>
      <c r="K74" s="43"/>
      <c r="L74" s="42"/>
      <c r="M74" s="43"/>
      <c r="N74" s="43"/>
      <c r="O74" s="43"/>
      <c r="P74" s="43"/>
      <c r="Q74" s="42"/>
      <c r="R74" s="42"/>
      <c r="S74" s="79"/>
      <c r="T74" s="107"/>
      <c r="U74" s="104">
        <f t="shared" si="3"/>
        <v>2</v>
      </c>
      <c r="V74" s="508">
        <v>38</v>
      </c>
      <c r="W74" s="72"/>
    </row>
    <row r="75" spans="1:23" ht="15.75">
      <c r="A75" s="43">
        <v>41</v>
      </c>
      <c r="B75" s="3" t="s">
        <v>176</v>
      </c>
      <c r="C75" s="3" t="s">
        <v>89</v>
      </c>
      <c r="D75" s="52">
        <v>2</v>
      </c>
      <c r="E75" s="43"/>
      <c r="F75" s="13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39"/>
      <c r="T75" s="107"/>
      <c r="U75" s="104">
        <f t="shared" si="3"/>
        <v>2</v>
      </c>
      <c r="V75" s="508"/>
      <c r="W75" s="72"/>
    </row>
    <row r="76" spans="1:23" ht="15.75">
      <c r="A76" s="43">
        <v>42</v>
      </c>
      <c r="B76" s="3" t="s">
        <v>169</v>
      </c>
      <c r="C76" s="3" t="s">
        <v>52</v>
      </c>
      <c r="D76" s="52">
        <v>2</v>
      </c>
      <c r="E76" s="43"/>
      <c r="F76" s="134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39"/>
      <c r="T76" s="126"/>
      <c r="U76" s="51">
        <f t="shared" si="3"/>
        <v>2</v>
      </c>
      <c r="V76" s="508"/>
      <c r="W76" s="72"/>
    </row>
    <row r="77" spans="1:23" ht="15.75">
      <c r="A77" s="43">
        <v>43</v>
      </c>
      <c r="B77" s="3" t="s">
        <v>59</v>
      </c>
      <c r="C77" s="43" t="s">
        <v>84</v>
      </c>
      <c r="D77" s="52">
        <v>2</v>
      </c>
      <c r="E77" s="43"/>
      <c r="F77" s="43"/>
      <c r="G77" s="43"/>
      <c r="H77" s="39"/>
      <c r="I77" s="43"/>
      <c r="J77" s="43"/>
      <c r="K77" s="43"/>
      <c r="L77" s="43"/>
      <c r="M77" s="43"/>
      <c r="N77" s="43"/>
      <c r="O77" s="43"/>
      <c r="P77" s="39"/>
      <c r="Q77" s="43"/>
      <c r="R77" s="43"/>
      <c r="S77" s="39"/>
      <c r="T77" s="107"/>
      <c r="U77" s="104">
        <v>2</v>
      </c>
      <c r="V77" s="508"/>
      <c r="W77" s="72"/>
    </row>
    <row r="78" spans="1:23" ht="15.75">
      <c r="A78" s="56">
        <v>44</v>
      </c>
      <c r="B78" s="61" t="s">
        <v>101</v>
      </c>
      <c r="C78" s="61" t="s">
        <v>0</v>
      </c>
      <c r="D78" s="381"/>
      <c r="E78" s="56"/>
      <c r="F78" s="56"/>
      <c r="G78" s="56">
        <v>2</v>
      </c>
      <c r="H78" s="57"/>
      <c r="I78" s="57"/>
      <c r="J78" s="56"/>
      <c r="K78" s="56"/>
      <c r="L78" s="56"/>
      <c r="M78" s="56"/>
      <c r="N78" s="56"/>
      <c r="O78" s="56"/>
      <c r="P78" s="56"/>
      <c r="Q78" s="56"/>
      <c r="R78" s="56"/>
      <c r="S78" s="57"/>
      <c r="T78" s="57"/>
      <c r="U78" s="98">
        <v>2</v>
      </c>
      <c r="V78" s="508"/>
      <c r="W78" s="72"/>
    </row>
    <row r="79" spans="1:23" ht="15.75">
      <c r="A79" s="56">
        <v>45</v>
      </c>
      <c r="B79" s="61" t="s">
        <v>117</v>
      </c>
      <c r="C79" s="61" t="s">
        <v>6</v>
      </c>
      <c r="D79" s="62">
        <v>2</v>
      </c>
      <c r="E79" s="63"/>
      <c r="F79" s="63"/>
      <c r="G79" s="62"/>
      <c r="H79" s="382"/>
      <c r="I79" s="383"/>
      <c r="J79" s="62"/>
      <c r="K79" s="62"/>
      <c r="L79" s="67"/>
      <c r="M79" s="62"/>
      <c r="N79" s="62"/>
      <c r="O79" s="62"/>
      <c r="P79" s="62"/>
      <c r="Q79" s="67"/>
      <c r="R79" s="67"/>
      <c r="S79" s="77"/>
      <c r="T79" s="63"/>
      <c r="U79" s="106">
        <v>2</v>
      </c>
      <c r="V79" s="508"/>
      <c r="W79" s="72"/>
    </row>
    <row r="80" spans="1:23" ht="15.75">
      <c r="A80" s="243"/>
      <c r="B80" s="244" t="s">
        <v>177</v>
      </c>
      <c r="C80" s="245" t="s">
        <v>84</v>
      </c>
      <c r="D80" s="93">
        <v>2</v>
      </c>
      <c r="E80" s="56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8"/>
      <c r="T80" s="88"/>
      <c r="U80" s="106">
        <v>2</v>
      </c>
      <c r="V80" s="508"/>
      <c r="W80" s="72"/>
    </row>
    <row r="81" spans="1:23" ht="15.75">
      <c r="A81" s="243"/>
      <c r="B81" s="244" t="s">
        <v>25</v>
      </c>
      <c r="C81" s="245" t="s">
        <v>0</v>
      </c>
      <c r="D81" s="62"/>
      <c r="E81" s="63"/>
      <c r="F81" s="382"/>
      <c r="G81" s="384">
        <v>2</v>
      </c>
      <c r="H81" s="382"/>
      <c r="I81" s="383"/>
      <c r="J81" s="384"/>
      <c r="K81" s="384"/>
      <c r="L81" s="385"/>
      <c r="M81" s="384"/>
      <c r="N81" s="384"/>
      <c r="O81" s="384"/>
      <c r="P81" s="384"/>
      <c r="Q81" s="385"/>
      <c r="R81" s="385"/>
      <c r="S81" s="386"/>
      <c r="T81" s="382"/>
      <c r="U81" s="106">
        <v>2</v>
      </c>
      <c r="V81" s="508"/>
      <c r="W81" s="72"/>
    </row>
    <row r="82" spans="1:23" ht="16.5" thickBot="1">
      <c r="A82" s="390">
        <v>46</v>
      </c>
      <c r="B82" s="443" t="s">
        <v>159</v>
      </c>
      <c r="C82" s="443" t="s">
        <v>0</v>
      </c>
      <c r="D82" s="388"/>
      <c r="E82" s="390"/>
      <c r="F82" s="447"/>
      <c r="G82" s="447">
        <v>2</v>
      </c>
      <c r="H82" s="447"/>
      <c r="I82" s="390"/>
      <c r="J82" s="447"/>
      <c r="K82" s="447"/>
      <c r="L82" s="447"/>
      <c r="M82" s="447"/>
      <c r="N82" s="447"/>
      <c r="O82" s="447"/>
      <c r="P82" s="447"/>
      <c r="Q82" s="447"/>
      <c r="R82" s="447"/>
      <c r="S82" s="448"/>
      <c r="T82" s="448"/>
      <c r="U82" s="392">
        <v>2</v>
      </c>
      <c r="V82" s="509"/>
      <c r="W82" s="72"/>
    </row>
    <row r="83" spans="1:23" ht="15.75">
      <c r="A83" s="56">
        <v>47</v>
      </c>
      <c r="B83" s="442" t="s">
        <v>56</v>
      </c>
      <c r="C83" s="61" t="s">
        <v>0</v>
      </c>
      <c r="D83" s="62">
        <v>1.5</v>
      </c>
      <c r="E83" s="63"/>
      <c r="F83" s="444"/>
      <c r="G83" s="445"/>
      <c r="H83" s="382"/>
      <c r="I83" s="345"/>
      <c r="J83" s="384"/>
      <c r="K83" s="384"/>
      <c r="L83" s="385"/>
      <c r="M83" s="384"/>
      <c r="N83" s="384"/>
      <c r="O83" s="384"/>
      <c r="P83" s="384"/>
      <c r="Q83" s="385"/>
      <c r="R83" s="384"/>
      <c r="S83" s="446"/>
      <c r="T83" s="382"/>
      <c r="U83" s="106">
        <f>SUM(D83:T83)</f>
        <v>1.5</v>
      </c>
      <c r="V83" s="510">
        <v>47</v>
      </c>
      <c r="W83" s="72"/>
    </row>
    <row r="84" spans="1:23" ht="24" customHeight="1">
      <c r="A84" s="243">
        <v>48</v>
      </c>
      <c r="B84" s="322" t="s">
        <v>223</v>
      </c>
      <c r="C84" s="330" t="s">
        <v>19</v>
      </c>
      <c r="D84" s="335">
        <v>1.5</v>
      </c>
      <c r="E84" s="321"/>
      <c r="F84" s="340"/>
      <c r="G84" s="322"/>
      <c r="H84" s="322"/>
      <c r="I84" s="330"/>
      <c r="J84" s="322"/>
      <c r="K84" s="322"/>
      <c r="L84" s="322"/>
      <c r="M84" s="322"/>
      <c r="N84" s="322"/>
      <c r="O84" s="322"/>
      <c r="P84" s="322"/>
      <c r="Q84" s="322"/>
      <c r="R84" s="125"/>
      <c r="S84" s="346"/>
      <c r="T84" s="348"/>
      <c r="U84" s="355">
        <f>SUM(D84:T84)</f>
        <v>1.5</v>
      </c>
      <c r="V84" s="511"/>
      <c r="W84" s="72"/>
    </row>
    <row r="85" spans="1:23" ht="15.75">
      <c r="A85" s="43">
        <v>49</v>
      </c>
      <c r="B85" s="3" t="s">
        <v>26</v>
      </c>
      <c r="C85" s="3" t="s">
        <v>19</v>
      </c>
      <c r="D85" s="52">
        <v>1.5</v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0"/>
      <c r="S85" s="41"/>
      <c r="T85" s="107"/>
      <c r="U85" s="104">
        <v>1.5</v>
      </c>
      <c r="V85" s="511"/>
      <c r="W85" s="72"/>
    </row>
    <row r="86" spans="1:23" ht="15.75">
      <c r="A86" s="43">
        <v>50</v>
      </c>
      <c r="B86" s="61" t="s">
        <v>250</v>
      </c>
      <c r="C86" s="61" t="s">
        <v>0</v>
      </c>
      <c r="D86" s="52">
        <v>1.5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0"/>
      <c r="S86" s="41"/>
      <c r="T86" s="126"/>
      <c r="U86" s="352">
        <v>1.5</v>
      </c>
      <c r="V86" s="511"/>
      <c r="W86" s="72"/>
    </row>
    <row r="87" spans="1:25" ht="15.75">
      <c r="A87" s="43">
        <v>51</v>
      </c>
      <c r="B87" s="3" t="s">
        <v>251</v>
      </c>
      <c r="C87" s="3" t="s">
        <v>252</v>
      </c>
      <c r="D87" s="52">
        <v>1.5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0"/>
      <c r="S87" s="41"/>
      <c r="T87" s="126"/>
      <c r="U87" s="353">
        <v>1.5</v>
      </c>
      <c r="V87" s="511"/>
      <c r="W87" s="72"/>
      <c r="X87" s="53"/>
      <c r="Y87" s="22"/>
    </row>
    <row r="88" spans="1:25" ht="15.75">
      <c r="A88" s="43">
        <v>52</v>
      </c>
      <c r="B88" s="3" t="s">
        <v>71</v>
      </c>
      <c r="C88" s="3" t="s">
        <v>72</v>
      </c>
      <c r="D88" s="52">
        <v>1</v>
      </c>
      <c r="E88" s="39"/>
      <c r="F88" s="127"/>
      <c r="G88" s="43"/>
      <c r="H88" s="39"/>
      <c r="I88" s="43"/>
      <c r="J88" s="43"/>
      <c r="K88" s="43"/>
      <c r="L88" s="43"/>
      <c r="M88" s="43"/>
      <c r="N88" s="43"/>
      <c r="O88" s="43"/>
      <c r="P88" s="43"/>
      <c r="Q88" s="43"/>
      <c r="R88" s="40"/>
      <c r="S88" s="41"/>
      <c r="T88" s="107"/>
      <c r="U88" s="104">
        <f>SUM(D88:T88)</f>
        <v>1</v>
      </c>
      <c r="V88" s="513">
        <v>52</v>
      </c>
      <c r="W88" s="72"/>
      <c r="X88" s="53"/>
      <c r="Y88" s="22"/>
    </row>
    <row r="89" spans="1:25" ht="15.75">
      <c r="A89" s="47">
        <v>53</v>
      </c>
      <c r="B89" s="46" t="s">
        <v>88</v>
      </c>
      <c r="C89" s="46" t="s">
        <v>256</v>
      </c>
      <c r="D89" s="94">
        <v>1</v>
      </c>
      <c r="E89" s="47"/>
      <c r="F89" s="13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  <c r="S89" s="87"/>
      <c r="T89" s="351"/>
      <c r="U89" s="51">
        <f>SUM(D89:T89)</f>
        <v>1</v>
      </c>
      <c r="V89" s="514"/>
      <c r="W89" s="72"/>
      <c r="X89" s="53"/>
      <c r="Y89" s="22"/>
    </row>
    <row r="90" spans="1:25" ht="15.75">
      <c r="A90" s="54">
        <v>54</v>
      </c>
      <c r="B90" s="3" t="s">
        <v>239</v>
      </c>
      <c r="C90" s="3" t="s">
        <v>0</v>
      </c>
      <c r="D90" s="52">
        <v>1</v>
      </c>
      <c r="E90" s="43"/>
      <c r="F90" s="134"/>
      <c r="G90" s="43"/>
      <c r="H90" s="39"/>
      <c r="I90" s="43"/>
      <c r="J90" s="43"/>
      <c r="K90" s="43"/>
      <c r="L90" s="43"/>
      <c r="M90" s="43"/>
      <c r="N90" s="43"/>
      <c r="O90" s="43"/>
      <c r="P90" s="43"/>
      <c r="Q90" s="43"/>
      <c r="R90" s="40"/>
      <c r="S90" s="41"/>
      <c r="T90" s="107"/>
      <c r="U90" s="104">
        <v>1</v>
      </c>
      <c r="V90" s="514"/>
      <c r="W90" s="72"/>
      <c r="X90" s="53"/>
      <c r="Y90" s="22"/>
    </row>
    <row r="91" spans="1:26" ht="15.75">
      <c r="A91" s="54">
        <v>56</v>
      </c>
      <c r="B91" s="3" t="s">
        <v>102</v>
      </c>
      <c r="C91" s="3" t="s">
        <v>79</v>
      </c>
      <c r="D91" s="52">
        <v>1</v>
      </c>
      <c r="E91" s="43"/>
      <c r="F91" s="43"/>
      <c r="G91" s="43"/>
      <c r="H91" s="39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39"/>
      <c r="T91" s="39"/>
      <c r="U91" s="105">
        <v>1</v>
      </c>
      <c r="V91" s="514"/>
      <c r="W91" s="72"/>
      <c r="X91" s="53"/>
      <c r="Y91" s="22"/>
      <c r="Z91" s="22"/>
    </row>
    <row r="92" spans="1:26" ht="15.75">
      <c r="A92" s="328">
        <v>57</v>
      </c>
      <c r="B92" s="61" t="s">
        <v>113</v>
      </c>
      <c r="C92" s="61" t="s">
        <v>34</v>
      </c>
      <c r="D92" s="62">
        <v>1</v>
      </c>
      <c r="E92" s="63"/>
      <c r="F92" s="63"/>
      <c r="G92" s="62"/>
      <c r="H92" s="63"/>
      <c r="I92" s="345"/>
      <c r="J92" s="62"/>
      <c r="K92" s="62"/>
      <c r="L92" s="67"/>
      <c r="M92" s="62"/>
      <c r="N92" s="62"/>
      <c r="O92" s="62"/>
      <c r="P92" s="62"/>
      <c r="Q92" s="67"/>
      <c r="R92" s="67"/>
      <c r="S92" s="77"/>
      <c r="T92" s="63"/>
      <c r="U92" s="104">
        <v>1</v>
      </c>
      <c r="V92" s="514"/>
      <c r="W92" s="72"/>
      <c r="X92" s="53"/>
      <c r="Y92" s="22"/>
      <c r="Z92" s="22"/>
    </row>
    <row r="93" spans="1:25" ht="15.75">
      <c r="A93" s="54">
        <v>58</v>
      </c>
      <c r="B93" s="3" t="s">
        <v>78</v>
      </c>
      <c r="C93" s="3" t="s">
        <v>79</v>
      </c>
      <c r="D93" s="52">
        <v>1</v>
      </c>
      <c r="E93" s="39"/>
      <c r="F93" s="39"/>
      <c r="G93" s="43"/>
      <c r="H93" s="39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39"/>
      <c r="T93" s="39"/>
      <c r="U93" s="106">
        <v>1</v>
      </c>
      <c r="V93" s="514"/>
      <c r="W93" s="72"/>
      <c r="X93" s="53"/>
      <c r="Y93" s="22"/>
    </row>
    <row r="94" spans="1:25" ht="15.75">
      <c r="A94" s="54">
        <v>59</v>
      </c>
      <c r="B94" s="3" t="s">
        <v>85</v>
      </c>
      <c r="C94" s="3" t="s">
        <v>81</v>
      </c>
      <c r="D94" s="52">
        <v>1</v>
      </c>
      <c r="E94" s="39"/>
      <c r="F94" s="39"/>
      <c r="G94" s="43"/>
      <c r="H94" s="39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39"/>
      <c r="T94" s="39"/>
      <c r="U94" s="437">
        <v>1</v>
      </c>
      <c r="V94" s="514"/>
      <c r="W94" s="72"/>
      <c r="X94" s="53"/>
      <c r="Y94" s="22"/>
    </row>
    <row r="95" spans="1:25" ht="15.75">
      <c r="A95" s="328">
        <v>60</v>
      </c>
      <c r="B95" s="61" t="s">
        <v>51</v>
      </c>
      <c r="C95" s="61" t="s">
        <v>81</v>
      </c>
      <c r="D95" s="93">
        <v>1</v>
      </c>
      <c r="E95" s="57"/>
      <c r="F95" s="57"/>
      <c r="G95" s="56"/>
      <c r="H95" s="57"/>
      <c r="I95" s="56"/>
      <c r="J95" s="56"/>
      <c r="K95" s="56"/>
      <c r="L95" s="56"/>
      <c r="M95" s="56"/>
      <c r="N95" s="56"/>
      <c r="O95" s="56"/>
      <c r="P95" s="56"/>
      <c r="Q95" s="56"/>
      <c r="R95" s="68"/>
      <c r="S95" s="75"/>
      <c r="T95" s="393"/>
      <c r="U95" s="98">
        <v>1</v>
      </c>
      <c r="V95" s="514"/>
      <c r="W95" s="72"/>
      <c r="X95" s="53"/>
      <c r="Y95" s="22"/>
    </row>
    <row r="96" spans="1:25" ht="15.75">
      <c r="A96" s="54">
        <v>61</v>
      </c>
      <c r="B96" s="3" t="s">
        <v>104</v>
      </c>
      <c r="C96" s="3" t="s">
        <v>76</v>
      </c>
      <c r="D96" s="52">
        <v>1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0"/>
      <c r="S96" s="41"/>
      <c r="T96" s="126"/>
      <c r="U96" s="352">
        <v>1</v>
      </c>
      <c r="V96" s="514"/>
      <c r="W96" s="72"/>
      <c r="X96" s="53"/>
      <c r="Y96" s="22"/>
    </row>
    <row r="97" spans="1:25" ht="25.5">
      <c r="A97" s="54">
        <v>62</v>
      </c>
      <c r="B97" s="245" t="s">
        <v>243</v>
      </c>
      <c r="C97" s="334" t="s">
        <v>257</v>
      </c>
      <c r="D97" s="3">
        <v>1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0"/>
      <c r="S97" s="41"/>
      <c r="T97" s="126"/>
      <c r="U97" s="353">
        <v>1</v>
      </c>
      <c r="V97" s="514"/>
      <c r="W97" s="72"/>
      <c r="X97" s="53"/>
      <c r="Y97" s="22"/>
    </row>
    <row r="98" spans="1:30" ht="25.5">
      <c r="A98" s="54">
        <v>63</v>
      </c>
      <c r="B98" s="3" t="s">
        <v>243</v>
      </c>
      <c r="C98" s="3" t="s">
        <v>258</v>
      </c>
      <c r="D98" s="3">
        <v>1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0"/>
      <c r="S98" s="41"/>
      <c r="T98" s="126"/>
      <c r="U98" s="51">
        <v>1</v>
      </c>
      <c r="V98" s="515"/>
      <c r="W98" s="72"/>
      <c r="X98" s="53"/>
      <c r="Y98" s="22"/>
      <c r="AD98" s="22"/>
    </row>
    <row r="99" spans="1:30" ht="15.75">
      <c r="A99" s="54">
        <v>64</v>
      </c>
      <c r="B99" s="3" t="s">
        <v>49</v>
      </c>
      <c r="C99" s="3" t="s">
        <v>50</v>
      </c>
      <c r="D99" s="52"/>
      <c r="E99" s="43"/>
      <c r="F99" s="134">
        <v>0.5</v>
      </c>
      <c r="G99" s="43"/>
      <c r="H99" s="39"/>
      <c r="I99" s="39"/>
      <c r="J99" s="43"/>
      <c r="K99" s="43"/>
      <c r="L99" s="43"/>
      <c r="M99" s="43"/>
      <c r="N99" s="43"/>
      <c r="O99" s="43"/>
      <c r="P99" s="39"/>
      <c r="Q99" s="39"/>
      <c r="R99" s="40"/>
      <c r="S99" s="41"/>
      <c r="T99" s="107"/>
      <c r="U99" s="106">
        <f>SUM(F99:T99)</f>
        <v>0.5</v>
      </c>
      <c r="V99" s="512">
        <v>63</v>
      </c>
      <c r="W99" s="72"/>
      <c r="X99" s="53"/>
      <c r="Y99" s="22"/>
      <c r="AD99" s="22"/>
    </row>
    <row r="100" spans="1:25" ht="15.75">
      <c r="A100" s="54">
        <v>65</v>
      </c>
      <c r="B100" s="3" t="s">
        <v>95</v>
      </c>
      <c r="C100" s="3" t="s">
        <v>76</v>
      </c>
      <c r="D100" s="38"/>
      <c r="E100" s="39"/>
      <c r="F100" s="127">
        <v>0.5</v>
      </c>
      <c r="G100" s="43"/>
      <c r="H100" s="39"/>
      <c r="I100" s="43"/>
      <c r="J100" s="43"/>
      <c r="K100" s="43"/>
      <c r="L100" s="43"/>
      <c r="M100" s="43"/>
      <c r="N100" s="43"/>
      <c r="O100" s="43"/>
      <c r="P100" s="39"/>
      <c r="Q100" s="39"/>
      <c r="R100" s="40"/>
      <c r="S100" s="41"/>
      <c r="T100" s="107"/>
      <c r="U100" s="105">
        <f>SUM(F100:T100)</f>
        <v>0.5</v>
      </c>
      <c r="V100" s="512"/>
      <c r="W100" s="72"/>
      <c r="X100" s="53"/>
      <c r="Y100" s="22"/>
    </row>
    <row r="101" spans="1:25" ht="15.75">
      <c r="A101" s="54">
        <v>66</v>
      </c>
      <c r="B101" s="3" t="s">
        <v>175</v>
      </c>
      <c r="C101" s="3" t="s">
        <v>19</v>
      </c>
      <c r="D101" s="38"/>
      <c r="E101" s="43"/>
      <c r="F101" s="134">
        <v>0.5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344"/>
      <c r="R101" s="40"/>
      <c r="S101" s="41"/>
      <c r="T101" s="107"/>
      <c r="U101" s="104">
        <f>SUM(F101:T101)</f>
        <v>0.5</v>
      </c>
      <c r="V101" s="512"/>
      <c r="W101" s="72"/>
      <c r="X101" s="53"/>
      <c r="Y101" s="22"/>
    </row>
    <row r="102" spans="1:25" ht="15.75">
      <c r="A102" s="187">
        <v>67</v>
      </c>
      <c r="B102" s="182" t="s">
        <v>26</v>
      </c>
      <c r="C102" s="182" t="s">
        <v>0</v>
      </c>
      <c r="D102" s="216"/>
      <c r="E102" s="184"/>
      <c r="F102" s="184"/>
      <c r="G102" s="159"/>
      <c r="H102" s="184"/>
      <c r="I102" s="159"/>
      <c r="J102" s="159"/>
      <c r="K102" s="159"/>
      <c r="L102" s="159"/>
      <c r="M102" s="159"/>
      <c r="N102" s="159"/>
      <c r="O102" s="159"/>
      <c r="P102" s="184"/>
      <c r="Q102" s="184"/>
      <c r="R102" s="185"/>
      <c r="S102" s="186"/>
      <c r="T102" s="169"/>
      <c r="U102" s="174"/>
      <c r="V102" s="380"/>
      <c r="X102" s="53"/>
      <c r="Y102" s="22"/>
    </row>
    <row r="103" spans="1:25" ht="15.75">
      <c r="A103" s="187">
        <v>68</v>
      </c>
      <c r="B103" s="165" t="s">
        <v>103</v>
      </c>
      <c r="C103" s="165" t="s">
        <v>18</v>
      </c>
      <c r="D103" s="170"/>
      <c r="E103" s="163"/>
      <c r="F103" s="163"/>
      <c r="G103" s="163"/>
      <c r="H103" s="161"/>
      <c r="I103" s="161"/>
      <c r="J103" s="163"/>
      <c r="K103" s="163"/>
      <c r="L103" s="163"/>
      <c r="M103" s="163"/>
      <c r="N103" s="163"/>
      <c r="O103" s="163"/>
      <c r="P103" s="163"/>
      <c r="Q103" s="161"/>
      <c r="R103" s="171"/>
      <c r="S103" s="172"/>
      <c r="T103" s="173"/>
      <c r="U103" s="164"/>
      <c r="V103" s="452"/>
      <c r="X103" s="53"/>
      <c r="Y103" s="22"/>
    </row>
    <row r="104" spans="1:25" ht="15.75">
      <c r="A104" s="187">
        <v>69</v>
      </c>
      <c r="B104" s="165" t="s">
        <v>139</v>
      </c>
      <c r="C104" s="163" t="s">
        <v>80</v>
      </c>
      <c r="D104" s="170"/>
      <c r="E104" s="163"/>
      <c r="F104" s="163"/>
      <c r="G104" s="163"/>
      <c r="H104" s="161"/>
      <c r="I104" s="163"/>
      <c r="J104" s="163"/>
      <c r="K104" s="163"/>
      <c r="L104" s="163"/>
      <c r="M104" s="163"/>
      <c r="N104" s="163"/>
      <c r="O104" s="163"/>
      <c r="P104" s="163"/>
      <c r="Q104" s="163"/>
      <c r="R104" s="171"/>
      <c r="S104" s="172"/>
      <c r="T104" s="173"/>
      <c r="U104" s="164"/>
      <c r="V104" s="450"/>
      <c r="X104" s="53"/>
      <c r="Y104" s="22"/>
    </row>
    <row r="105" spans="1:25" ht="15.75">
      <c r="A105" s="206">
        <v>70</v>
      </c>
      <c r="B105" s="182" t="s">
        <v>142</v>
      </c>
      <c r="C105" s="159" t="s">
        <v>143</v>
      </c>
      <c r="D105" s="216"/>
      <c r="E105" s="159"/>
      <c r="F105" s="159"/>
      <c r="G105" s="159"/>
      <c r="H105" s="184"/>
      <c r="I105" s="159"/>
      <c r="J105" s="159"/>
      <c r="K105" s="159"/>
      <c r="L105" s="159"/>
      <c r="M105" s="159"/>
      <c r="N105" s="159"/>
      <c r="O105" s="159"/>
      <c r="P105" s="159"/>
      <c r="Q105" s="159"/>
      <c r="R105" s="185"/>
      <c r="S105" s="186"/>
      <c r="T105" s="169"/>
      <c r="U105" s="174"/>
      <c r="V105" s="453"/>
      <c r="Y105" s="55"/>
    </row>
    <row r="106" spans="1:22" ht="15.75">
      <c r="A106" s="187">
        <v>71</v>
      </c>
      <c r="B106" s="165" t="s">
        <v>140</v>
      </c>
      <c r="C106" s="163" t="s">
        <v>84</v>
      </c>
      <c r="D106" s="170"/>
      <c r="E106" s="163"/>
      <c r="F106" s="163"/>
      <c r="G106" s="163"/>
      <c r="H106" s="161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1"/>
      <c r="T106" s="173"/>
      <c r="U106" s="174"/>
      <c r="V106" s="453"/>
    </row>
    <row r="107" spans="1:26" ht="16.5" thickBot="1">
      <c r="A107" s="193">
        <v>72</v>
      </c>
      <c r="B107" s="207" t="s">
        <v>97</v>
      </c>
      <c r="C107" s="207" t="s">
        <v>18</v>
      </c>
      <c r="D107" s="209"/>
      <c r="E107" s="210"/>
      <c r="F107" s="210"/>
      <c r="G107" s="208"/>
      <c r="H107" s="210"/>
      <c r="I107" s="208"/>
      <c r="J107" s="208"/>
      <c r="K107" s="208"/>
      <c r="L107" s="208"/>
      <c r="M107" s="208"/>
      <c r="N107" s="208"/>
      <c r="O107" s="208"/>
      <c r="P107" s="208"/>
      <c r="Q107" s="208"/>
      <c r="R107" s="211"/>
      <c r="S107" s="212"/>
      <c r="T107" s="213"/>
      <c r="U107" s="214"/>
      <c r="V107" s="454"/>
      <c r="Z107" s="22"/>
    </row>
    <row r="108" spans="1:26" ht="15.75">
      <c r="A108" s="188">
        <v>73</v>
      </c>
      <c r="B108" s="175" t="s">
        <v>93</v>
      </c>
      <c r="C108" s="175" t="s">
        <v>94</v>
      </c>
      <c r="D108" s="189"/>
      <c r="E108" s="191"/>
      <c r="F108" s="191"/>
      <c r="G108" s="190"/>
      <c r="H108" s="191"/>
      <c r="I108" s="190"/>
      <c r="J108" s="190"/>
      <c r="K108" s="190"/>
      <c r="L108" s="190"/>
      <c r="M108" s="190"/>
      <c r="N108" s="190"/>
      <c r="O108" s="190"/>
      <c r="P108" s="190"/>
      <c r="Q108" s="190"/>
      <c r="R108" s="200"/>
      <c r="S108" s="201"/>
      <c r="T108" s="202"/>
      <c r="U108" s="203"/>
      <c r="V108" s="215"/>
      <c r="Z108" s="22"/>
    </row>
    <row r="109" spans="1:22" ht="15.75">
      <c r="A109" s="206">
        <v>74</v>
      </c>
      <c r="B109" s="182" t="s">
        <v>131</v>
      </c>
      <c r="C109" s="332" t="s">
        <v>0</v>
      </c>
      <c r="D109" s="183"/>
      <c r="E109" s="159"/>
      <c r="F109" s="159"/>
      <c r="G109" s="159"/>
      <c r="H109" s="184"/>
      <c r="I109" s="159"/>
      <c r="J109" s="159"/>
      <c r="K109" s="159"/>
      <c r="L109" s="159"/>
      <c r="M109" s="159"/>
      <c r="N109" s="159"/>
      <c r="O109" s="159"/>
      <c r="P109" s="159"/>
      <c r="Q109" s="159"/>
      <c r="R109" s="185"/>
      <c r="S109" s="186"/>
      <c r="T109" s="169"/>
      <c r="U109" s="176"/>
      <c r="V109" s="217"/>
    </row>
    <row r="110" spans="1:22" ht="15.75">
      <c r="A110" s="206">
        <v>75</v>
      </c>
      <c r="B110" s="182" t="s">
        <v>51</v>
      </c>
      <c r="C110" s="182" t="s">
        <v>52</v>
      </c>
      <c r="D110" s="216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85"/>
      <c r="S110" s="186"/>
      <c r="T110" s="169"/>
      <c r="U110" s="164"/>
      <c r="V110" s="218"/>
    </row>
    <row r="111" spans="1:22" ht="15.75">
      <c r="A111" s="187">
        <v>76</v>
      </c>
      <c r="B111" s="165" t="s">
        <v>75</v>
      </c>
      <c r="C111" s="165" t="s">
        <v>76</v>
      </c>
      <c r="D111" s="160"/>
      <c r="E111" s="161"/>
      <c r="F111" s="161"/>
      <c r="G111" s="163"/>
      <c r="H111" s="161"/>
      <c r="I111" s="163"/>
      <c r="J111" s="163"/>
      <c r="K111" s="163"/>
      <c r="L111" s="163"/>
      <c r="M111" s="163"/>
      <c r="N111" s="163"/>
      <c r="O111" s="163"/>
      <c r="P111" s="163"/>
      <c r="Q111" s="163"/>
      <c r="R111" s="171"/>
      <c r="S111" s="172"/>
      <c r="T111" s="173"/>
      <c r="U111" s="164"/>
      <c r="V111" s="452"/>
    </row>
    <row r="112" spans="1:22" ht="15.75">
      <c r="A112" s="187">
        <v>77</v>
      </c>
      <c r="B112" s="182" t="s">
        <v>107</v>
      </c>
      <c r="C112" s="182" t="s">
        <v>108</v>
      </c>
      <c r="D112" s="183"/>
      <c r="E112" s="159"/>
      <c r="F112" s="159"/>
      <c r="G112" s="159"/>
      <c r="H112" s="184"/>
      <c r="I112" s="159"/>
      <c r="J112" s="159"/>
      <c r="K112" s="159"/>
      <c r="L112" s="159"/>
      <c r="M112" s="159"/>
      <c r="N112" s="159"/>
      <c r="O112" s="159"/>
      <c r="P112" s="159"/>
      <c r="Q112" s="184"/>
      <c r="R112" s="159"/>
      <c r="S112" s="184"/>
      <c r="T112" s="184"/>
      <c r="U112" s="174"/>
      <c r="V112" s="450"/>
    </row>
    <row r="113" spans="1:23" ht="15.75">
      <c r="A113" s="206">
        <v>78</v>
      </c>
      <c r="B113" s="325" t="s">
        <v>129</v>
      </c>
      <c r="C113" s="333" t="s">
        <v>127</v>
      </c>
      <c r="D113" s="216"/>
      <c r="E113" s="184"/>
      <c r="F113" s="184"/>
      <c r="G113" s="159"/>
      <c r="H113" s="184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84"/>
      <c r="T113" s="169"/>
      <c r="U113" s="176"/>
      <c r="V113" s="450"/>
      <c r="W113" s="72"/>
    </row>
    <row r="114" spans="1:23" ht="15.75">
      <c r="A114" s="206">
        <v>79</v>
      </c>
      <c r="B114" s="326" t="s">
        <v>161</v>
      </c>
      <c r="C114" s="326" t="s">
        <v>162</v>
      </c>
      <c r="D114" s="216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84"/>
      <c r="T114" s="169"/>
      <c r="U114" s="164"/>
      <c r="V114" s="450"/>
      <c r="W114" s="72"/>
    </row>
    <row r="115" spans="1:23" ht="16.5" thickBot="1">
      <c r="A115" s="193">
        <v>80</v>
      </c>
      <c r="B115" s="194" t="s">
        <v>178</v>
      </c>
      <c r="C115" s="194" t="s">
        <v>18</v>
      </c>
      <c r="D115" s="195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7"/>
      <c r="T115" s="198"/>
      <c r="U115" s="199"/>
      <c r="V115" s="454"/>
      <c r="W115" s="72"/>
    </row>
    <row r="116" spans="1:22" ht="15.75">
      <c r="A116" s="219">
        <v>81</v>
      </c>
      <c r="B116" s="175" t="s">
        <v>62</v>
      </c>
      <c r="C116" s="331" t="s">
        <v>63</v>
      </c>
      <c r="D116" s="220"/>
      <c r="E116" s="339"/>
      <c r="F116" s="339"/>
      <c r="G116" s="166"/>
      <c r="H116" s="339"/>
      <c r="I116" s="190"/>
      <c r="J116" s="190"/>
      <c r="K116" s="190"/>
      <c r="L116" s="190"/>
      <c r="M116" s="221"/>
      <c r="N116" s="190"/>
      <c r="O116" s="190"/>
      <c r="P116" s="190"/>
      <c r="Q116" s="190"/>
      <c r="R116" s="190"/>
      <c r="S116" s="191"/>
      <c r="T116" s="222"/>
      <c r="U116" s="176"/>
      <c r="V116" s="449"/>
    </row>
    <row r="117" spans="1:22" ht="15.75">
      <c r="A117" s="223">
        <v>82</v>
      </c>
      <c r="B117" s="327" t="s">
        <v>26</v>
      </c>
      <c r="C117" s="165" t="s">
        <v>84</v>
      </c>
      <c r="D117" s="338"/>
      <c r="E117" s="163"/>
      <c r="F117" s="162"/>
      <c r="G117" s="163"/>
      <c r="H117" s="162"/>
      <c r="I117" s="190"/>
      <c r="J117" s="224"/>
      <c r="K117" s="163"/>
      <c r="L117" s="221"/>
      <c r="M117" s="162"/>
      <c r="N117" s="162"/>
      <c r="O117" s="162"/>
      <c r="P117" s="163"/>
      <c r="Q117" s="162"/>
      <c r="R117" s="162"/>
      <c r="S117" s="225"/>
      <c r="T117" s="173"/>
      <c r="U117" s="205"/>
      <c r="V117" s="450"/>
    </row>
    <row r="118" spans="1:22" ht="15.75">
      <c r="A118" s="226">
        <v>83</v>
      </c>
      <c r="B118" s="204" t="s">
        <v>145</v>
      </c>
      <c r="C118" s="182" t="s">
        <v>69</v>
      </c>
      <c r="D118" s="227"/>
      <c r="E118" s="339"/>
      <c r="F118" s="184"/>
      <c r="G118" s="167"/>
      <c r="H118" s="168"/>
      <c r="I118" s="159"/>
      <c r="J118" s="228"/>
      <c r="K118" s="159"/>
      <c r="L118" s="167"/>
      <c r="M118" s="167"/>
      <c r="N118" s="167"/>
      <c r="O118" s="167"/>
      <c r="P118" s="166"/>
      <c r="Q118" s="167"/>
      <c r="R118" s="167"/>
      <c r="S118" s="184"/>
      <c r="T118" s="222"/>
      <c r="U118" s="164"/>
      <c r="V118" s="450"/>
    </row>
    <row r="119" spans="1:22" ht="15.75">
      <c r="A119" s="187">
        <v>84</v>
      </c>
      <c r="B119" s="165" t="s">
        <v>141</v>
      </c>
      <c r="C119" s="163" t="s">
        <v>83</v>
      </c>
      <c r="D119" s="170"/>
      <c r="E119" s="163"/>
      <c r="F119" s="163"/>
      <c r="G119" s="163"/>
      <c r="H119" s="161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1"/>
      <c r="T119" s="173"/>
      <c r="U119" s="174"/>
      <c r="V119" s="450"/>
    </row>
    <row r="120" spans="1:22" ht="15.75">
      <c r="A120" s="187">
        <v>85</v>
      </c>
      <c r="B120" s="165" t="s">
        <v>144</v>
      </c>
      <c r="C120" s="163" t="s">
        <v>70</v>
      </c>
      <c r="D120" s="170"/>
      <c r="E120" s="163"/>
      <c r="F120" s="163"/>
      <c r="G120" s="163"/>
      <c r="H120" s="161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1"/>
      <c r="T120" s="173"/>
      <c r="U120" s="176"/>
      <c r="V120" s="450"/>
    </row>
    <row r="121" spans="1:22" ht="15.75">
      <c r="A121" s="187">
        <v>86</v>
      </c>
      <c r="B121" s="165" t="s">
        <v>179</v>
      </c>
      <c r="C121" s="165" t="s">
        <v>35</v>
      </c>
      <c r="D121" s="160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1"/>
      <c r="T121" s="173"/>
      <c r="U121" s="164"/>
      <c r="V121" s="450"/>
    </row>
    <row r="122" spans="1:22" ht="15.75">
      <c r="A122" s="187">
        <v>87</v>
      </c>
      <c r="B122" s="165" t="s">
        <v>96</v>
      </c>
      <c r="C122" s="165" t="s">
        <v>23</v>
      </c>
      <c r="D122" s="160"/>
      <c r="E122" s="161"/>
      <c r="F122" s="161"/>
      <c r="G122" s="163"/>
      <c r="H122" s="161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1"/>
      <c r="T122" s="173"/>
      <c r="U122" s="164"/>
      <c r="V122" s="450"/>
    </row>
    <row r="123" spans="1:22" ht="15.75">
      <c r="A123" s="187">
        <v>88</v>
      </c>
      <c r="B123" s="165" t="s">
        <v>61</v>
      </c>
      <c r="C123" s="165" t="s">
        <v>19</v>
      </c>
      <c r="D123" s="160"/>
      <c r="E123" s="161"/>
      <c r="F123" s="161"/>
      <c r="G123" s="163"/>
      <c r="H123" s="161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1"/>
      <c r="T123" s="173"/>
      <c r="U123" s="164"/>
      <c r="V123" s="450"/>
    </row>
    <row r="124" spans="1:22" ht="15.75">
      <c r="A124" s="187">
        <v>89</v>
      </c>
      <c r="B124" s="165" t="s">
        <v>30</v>
      </c>
      <c r="C124" s="165" t="s">
        <v>18</v>
      </c>
      <c r="D124" s="177"/>
      <c r="E124" s="178"/>
      <c r="F124" s="178"/>
      <c r="G124" s="177"/>
      <c r="H124" s="178"/>
      <c r="I124" s="179"/>
      <c r="J124" s="177"/>
      <c r="K124" s="177"/>
      <c r="L124" s="180"/>
      <c r="M124" s="177"/>
      <c r="N124" s="177"/>
      <c r="O124" s="177"/>
      <c r="P124" s="177"/>
      <c r="Q124" s="180"/>
      <c r="R124" s="180"/>
      <c r="S124" s="192"/>
      <c r="T124" s="181"/>
      <c r="U124" s="164"/>
      <c r="V124" s="450"/>
    </row>
    <row r="125" spans="1:22" ht="15.75">
      <c r="A125" s="187">
        <v>90</v>
      </c>
      <c r="B125" s="165" t="s">
        <v>104</v>
      </c>
      <c r="C125" s="165" t="s">
        <v>18</v>
      </c>
      <c r="D125" s="170"/>
      <c r="E125" s="163"/>
      <c r="F125" s="163"/>
      <c r="G125" s="163"/>
      <c r="H125" s="161"/>
      <c r="I125" s="161"/>
      <c r="J125" s="163"/>
      <c r="K125" s="163"/>
      <c r="L125" s="163"/>
      <c r="M125" s="163"/>
      <c r="N125" s="163"/>
      <c r="O125" s="163"/>
      <c r="P125" s="163"/>
      <c r="Q125" s="163"/>
      <c r="R125" s="163"/>
      <c r="S125" s="161"/>
      <c r="T125" s="173"/>
      <c r="U125" s="164"/>
      <c r="V125" s="450"/>
    </row>
    <row r="126" spans="1:22" ht="15.75">
      <c r="A126" s="187">
        <v>91</v>
      </c>
      <c r="B126" s="165" t="s">
        <v>146</v>
      </c>
      <c r="C126" s="163" t="s">
        <v>18</v>
      </c>
      <c r="D126" s="170"/>
      <c r="E126" s="163"/>
      <c r="F126" s="163"/>
      <c r="G126" s="163"/>
      <c r="H126" s="161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1"/>
      <c r="T126" s="173"/>
      <c r="U126" s="174"/>
      <c r="V126" s="450"/>
    </row>
    <row r="127" spans="1:22" ht="15.75">
      <c r="A127" s="187">
        <v>92</v>
      </c>
      <c r="B127" s="163" t="s">
        <v>160</v>
      </c>
      <c r="C127" s="187"/>
      <c r="D127" s="160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1"/>
      <c r="T127" s="173"/>
      <c r="U127" s="176"/>
      <c r="V127" s="450"/>
    </row>
    <row r="128" spans="1:22" ht="15.75">
      <c r="A128" s="187">
        <v>93</v>
      </c>
      <c r="B128" s="165" t="s">
        <v>174</v>
      </c>
      <c r="C128" s="165" t="s">
        <v>6</v>
      </c>
      <c r="D128" s="170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1"/>
      <c r="T128" s="173"/>
      <c r="U128" s="164"/>
      <c r="V128" s="450"/>
    </row>
    <row r="129" spans="1:22" ht="15.75">
      <c r="A129" s="187">
        <v>94</v>
      </c>
      <c r="B129" s="165" t="s">
        <v>123</v>
      </c>
      <c r="C129" s="165" t="s">
        <v>105</v>
      </c>
      <c r="D129" s="160"/>
      <c r="E129" s="161"/>
      <c r="F129" s="161"/>
      <c r="G129" s="163"/>
      <c r="H129" s="161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1"/>
      <c r="T129" s="173"/>
      <c r="U129" s="164"/>
      <c r="V129" s="450"/>
    </row>
    <row r="130" spans="1:22" ht="15.75">
      <c r="A130" s="187">
        <v>95</v>
      </c>
      <c r="B130" s="165" t="s">
        <v>82</v>
      </c>
      <c r="C130" s="165" t="s">
        <v>83</v>
      </c>
      <c r="D130" s="160"/>
      <c r="E130" s="161"/>
      <c r="F130" s="161"/>
      <c r="G130" s="163"/>
      <c r="H130" s="161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1"/>
      <c r="T130" s="173"/>
      <c r="U130" s="174"/>
      <c r="V130" s="450"/>
    </row>
    <row r="131" spans="1:22" ht="15.75">
      <c r="A131" s="187">
        <v>96</v>
      </c>
      <c r="B131" s="165" t="s">
        <v>51</v>
      </c>
      <c r="C131" s="165" t="s">
        <v>89</v>
      </c>
      <c r="D131" s="160"/>
      <c r="E131" s="161"/>
      <c r="F131" s="161"/>
      <c r="G131" s="163"/>
      <c r="H131" s="161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1"/>
      <c r="T131" s="173"/>
      <c r="U131" s="230"/>
      <c r="V131" s="451"/>
    </row>
    <row r="132" spans="1:22" ht="15.75">
      <c r="A132" s="231">
        <v>97</v>
      </c>
      <c r="B132" s="232" t="s">
        <v>185</v>
      </c>
      <c r="C132" s="182" t="s">
        <v>34</v>
      </c>
      <c r="D132" s="216"/>
      <c r="E132" s="159"/>
      <c r="F132" s="159"/>
      <c r="G132" s="228"/>
      <c r="H132" s="185"/>
      <c r="I132" s="159"/>
      <c r="J132" s="159"/>
      <c r="K132" s="159"/>
      <c r="L132" s="159"/>
      <c r="M132" s="228"/>
      <c r="N132" s="159"/>
      <c r="O132" s="159"/>
      <c r="P132" s="159"/>
      <c r="Q132" s="228"/>
      <c r="R132" s="159"/>
      <c r="S132" s="168"/>
      <c r="T132" s="169"/>
      <c r="U132" s="176"/>
      <c r="V132" s="233"/>
    </row>
    <row r="133" spans="1:22" ht="15.75">
      <c r="A133" s="187"/>
      <c r="B133" s="165" t="s">
        <v>186</v>
      </c>
      <c r="C133" s="165" t="s">
        <v>105</v>
      </c>
      <c r="D133" s="160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1"/>
      <c r="T133" s="173"/>
      <c r="U133" s="174"/>
      <c r="V133" s="234"/>
    </row>
    <row r="134" spans="1:22" ht="15.75">
      <c r="A134" s="187"/>
      <c r="B134" s="165" t="s">
        <v>114</v>
      </c>
      <c r="C134" s="165" t="s">
        <v>34</v>
      </c>
      <c r="D134" s="177"/>
      <c r="E134" s="178"/>
      <c r="F134" s="178"/>
      <c r="G134" s="177"/>
      <c r="H134" s="178"/>
      <c r="I134" s="179"/>
      <c r="J134" s="177"/>
      <c r="K134" s="177"/>
      <c r="L134" s="180"/>
      <c r="M134" s="177"/>
      <c r="N134" s="177"/>
      <c r="O134" s="177"/>
      <c r="P134" s="177"/>
      <c r="Q134" s="180"/>
      <c r="R134" s="180"/>
      <c r="S134" s="192"/>
      <c r="T134" s="181"/>
      <c r="U134" s="174"/>
      <c r="V134" s="234"/>
    </row>
    <row r="135" spans="1:22" ht="15.75">
      <c r="A135" s="187"/>
      <c r="B135" s="165" t="s">
        <v>125</v>
      </c>
      <c r="C135" s="165" t="s">
        <v>89</v>
      </c>
      <c r="D135" s="160"/>
      <c r="E135" s="161"/>
      <c r="F135" s="161"/>
      <c r="G135" s="163"/>
      <c r="H135" s="161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1"/>
      <c r="T135" s="173"/>
      <c r="U135" s="174"/>
      <c r="V135" s="234"/>
    </row>
    <row r="136" spans="1:22" ht="15.75">
      <c r="A136" s="187"/>
      <c r="B136" s="229" t="s">
        <v>128</v>
      </c>
      <c r="C136" s="229" t="s">
        <v>55</v>
      </c>
      <c r="D136" s="160"/>
      <c r="E136" s="163"/>
      <c r="F136" s="163"/>
      <c r="G136" s="163"/>
      <c r="H136" s="161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1"/>
      <c r="T136" s="173"/>
      <c r="U136" s="174"/>
      <c r="V136" s="234"/>
    </row>
    <row r="137" spans="1:22" ht="15.75">
      <c r="A137" s="187"/>
      <c r="B137" s="165" t="s">
        <v>130</v>
      </c>
      <c r="C137" s="165" t="s">
        <v>35</v>
      </c>
      <c r="D137" s="160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1"/>
      <c r="T137" s="173"/>
      <c r="U137" s="174"/>
      <c r="V137" s="235"/>
    </row>
    <row r="138" spans="1:22" ht="15.75">
      <c r="A138" s="206"/>
      <c r="B138" s="182" t="s">
        <v>180</v>
      </c>
      <c r="C138" s="182" t="s">
        <v>68</v>
      </c>
      <c r="D138" s="216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84"/>
      <c r="T138" s="169"/>
      <c r="U138" s="164"/>
      <c r="V138" s="205"/>
    </row>
    <row r="139" spans="1:22" ht="15.75">
      <c r="A139" s="187"/>
      <c r="B139" s="323" t="s">
        <v>181</v>
      </c>
      <c r="C139" s="165" t="s">
        <v>23</v>
      </c>
      <c r="D139" s="216"/>
      <c r="E139" s="171"/>
      <c r="F139" s="171"/>
      <c r="G139" s="163"/>
      <c r="H139" s="171"/>
      <c r="I139" s="171"/>
      <c r="J139" s="163"/>
      <c r="K139" s="343"/>
      <c r="L139" s="171"/>
      <c r="M139" s="171"/>
      <c r="N139" s="171"/>
      <c r="O139" s="163"/>
      <c r="P139" s="343"/>
      <c r="Q139" s="171"/>
      <c r="R139" s="171"/>
      <c r="S139" s="172"/>
      <c r="T139" s="173"/>
      <c r="U139" s="174"/>
      <c r="V139" s="234"/>
    </row>
    <row r="140" spans="1:22" ht="15.75">
      <c r="A140" s="54"/>
      <c r="B140" s="165" t="s">
        <v>182</v>
      </c>
      <c r="C140" s="165" t="s">
        <v>0</v>
      </c>
      <c r="D140" s="160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1"/>
      <c r="T140" s="161"/>
      <c r="U140" s="160"/>
      <c r="V140" s="43"/>
    </row>
    <row r="141" spans="1:22" ht="15.75">
      <c r="A141" s="54"/>
      <c r="B141" s="165" t="s">
        <v>183</v>
      </c>
      <c r="C141" s="165" t="s">
        <v>0</v>
      </c>
      <c r="D141" s="160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1"/>
      <c r="T141" s="161"/>
      <c r="U141" s="160"/>
      <c r="V141" s="43"/>
    </row>
    <row r="142" spans="1:22" ht="15.75">
      <c r="A142" s="54"/>
      <c r="B142" s="165" t="s">
        <v>184</v>
      </c>
      <c r="C142" s="165" t="s">
        <v>0</v>
      </c>
      <c r="D142" s="160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1"/>
      <c r="T142" s="161"/>
      <c r="U142" s="160"/>
      <c r="V142" s="43"/>
    </row>
    <row r="143" spans="1:22" ht="15.75">
      <c r="A143" s="54"/>
      <c r="B143" s="165" t="s">
        <v>138</v>
      </c>
      <c r="C143" s="165" t="s">
        <v>34</v>
      </c>
      <c r="D143" s="160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1"/>
      <c r="T143" s="161"/>
      <c r="U143" s="160"/>
      <c r="V143" s="43"/>
    </row>
    <row r="144" spans="1:22" ht="15.75">
      <c r="A144" s="54"/>
      <c r="B144" s="165" t="s">
        <v>169</v>
      </c>
      <c r="C144" s="165" t="s">
        <v>52</v>
      </c>
      <c r="D144" s="160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1"/>
      <c r="T144" s="161"/>
      <c r="U144" s="160"/>
      <c r="V144" s="43"/>
    </row>
    <row r="145" spans="1:22" ht="15.75">
      <c r="A145" s="54"/>
      <c r="B145" s="165" t="s">
        <v>88</v>
      </c>
      <c r="C145" s="165" t="s">
        <v>187</v>
      </c>
      <c r="D145" s="160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1"/>
      <c r="T145" s="161"/>
      <c r="U145" s="160"/>
      <c r="V145" s="43"/>
    </row>
    <row r="146" spans="1:22" ht="15.75">
      <c r="A146" s="54"/>
      <c r="B146" s="324" t="s">
        <v>132</v>
      </c>
      <c r="C146" s="236" t="s">
        <v>133</v>
      </c>
      <c r="D146" s="237"/>
      <c r="E146" s="237"/>
      <c r="F146" s="237"/>
      <c r="G146" s="237"/>
      <c r="H146" s="342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347"/>
      <c r="T146" s="349"/>
      <c r="U146" s="160"/>
      <c r="V146" s="43"/>
    </row>
  </sheetData>
  <sheetProtection/>
  <mergeCells count="63">
    <mergeCell ref="V53:V57"/>
    <mergeCell ref="V62:V65"/>
    <mergeCell ref="V74:V82"/>
    <mergeCell ref="V83:V87"/>
    <mergeCell ref="V99:V101"/>
    <mergeCell ref="V88:V98"/>
    <mergeCell ref="Y7:AI8"/>
    <mergeCell ref="W33:AG34"/>
    <mergeCell ref="O7:O9"/>
    <mergeCell ref="H7:H9"/>
    <mergeCell ref="T7:T9"/>
    <mergeCell ref="R33:R35"/>
    <mergeCell ref="R7:R9"/>
    <mergeCell ref="S33:S35"/>
    <mergeCell ref="X7:X9"/>
    <mergeCell ref="A31:X31"/>
    <mergeCell ref="V33:V35"/>
    <mergeCell ref="C7:C9"/>
    <mergeCell ref="B7:B9"/>
    <mergeCell ref="E7:E9"/>
    <mergeCell ref="D6:M6"/>
    <mergeCell ref="D7:D9"/>
    <mergeCell ref="M7:M9"/>
    <mergeCell ref="L7:L9"/>
    <mergeCell ref="F7:F9"/>
    <mergeCell ref="K7:K9"/>
    <mergeCell ref="V7:V9"/>
    <mergeCell ref="P7:P9"/>
    <mergeCell ref="A2:X2"/>
    <mergeCell ref="A3:X3"/>
    <mergeCell ref="A5:X5"/>
    <mergeCell ref="J7:J9"/>
    <mergeCell ref="A7:A9"/>
    <mergeCell ref="U7:U9"/>
    <mergeCell ref="U33:U35"/>
    <mergeCell ref="S7:S9"/>
    <mergeCell ref="W6:X6"/>
    <mergeCell ref="W7:W9"/>
    <mergeCell ref="E33:E35"/>
    <mergeCell ref="H33:H35"/>
    <mergeCell ref="M33:M35"/>
    <mergeCell ref="F33:F35"/>
    <mergeCell ref="I7:I9"/>
    <mergeCell ref="J33:J35"/>
    <mergeCell ref="P33:P35"/>
    <mergeCell ref="K33:K35"/>
    <mergeCell ref="I33:I35"/>
    <mergeCell ref="G7:G9"/>
    <mergeCell ref="T33:T35"/>
    <mergeCell ref="Q33:Q35"/>
    <mergeCell ref="N7:N9"/>
    <mergeCell ref="Q7:Q9"/>
    <mergeCell ref="G33:G35"/>
    <mergeCell ref="V116:V131"/>
    <mergeCell ref="V103:V107"/>
    <mergeCell ref="V111:V115"/>
    <mergeCell ref="A33:A35"/>
    <mergeCell ref="O33:O35"/>
    <mergeCell ref="B33:B35"/>
    <mergeCell ref="C33:C35"/>
    <mergeCell ref="D33:D35"/>
    <mergeCell ref="L33:L35"/>
    <mergeCell ref="N33:N35"/>
  </mergeCells>
  <printOptions/>
  <pageMargins left="0.7" right="0.7" top="0.75" bottom="0.75" header="0.3" footer="0.3"/>
  <pageSetup fitToHeight="0" fitToWidth="1" horizontalDpi="600" verticalDpi="600" orientation="landscape" paperSize="9" scale="40" r:id="rId1"/>
  <ignoredErrors>
    <ignoredError sqref="U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0"/>
  <sheetViews>
    <sheetView zoomScale="59" zoomScaleNormal="59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1" sqref="D11"/>
    </sheetView>
  </sheetViews>
  <sheetFormatPr defaultColWidth="9.140625" defaultRowHeight="15"/>
  <cols>
    <col min="1" max="1" width="3.28125" style="71" bestFit="1" customWidth="1"/>
    <col min="2" max="2" width="33.7109375" style="71" bestFit="1" customWidth="1"/>
    <col min="3" max="3" width="28.57421875" style="71" bestFit="1" customWidth="1"/>
    <col min="4" max="4" width="21.7109375" style="71" bestFit="1" customWidth="1"/>
    <col min="5" max="5" width="11.421875" style="71" customWidth="1"/>
    <col min="6" max="7" width="9.140625" style="73" customWidth="1"/>
    <col min="8" max="8" width="11.421875" style="0" customWidth="1"/>
    <col min="15" max="15" width="10.421875" style="0" customWidth="1"/>
  </cols>
  <sheetData>
    <row r="1" spans="1:32" ht="18.75">
      <c r="A1" s="516" t="s">
        <v>190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</row>
    <row r="2" spans="1:41" ht="95.25" customHeight="1">
      <c r="A2" s="46" t="s">
        <v>1</v>
      </c>
      <c r="B2" s="46" t="s">
        <v>3</v>
      </c>
      <c r="C2" s="46" t="s">
        <v>205</v>
      </c>
      <c r="D2" s="46" t="s">
        <v>2</v>
      </c>
      <c r="E2" s="122" t="s">
        <v>198</v>
      </c>
      <c r="F2" s="122" t="s">
        <v>109</v>
      </c>
      <c r="G2" s="122" t="s">
        <v>110</v>
      </c>
      <c r="H2" s="122" t="s">
        <v>111</v>
      </c>
      <c r="I2" s="122" t="s">
        <v>112</v>
      </c>
      <c r="J2" s="122" t="s">
        <v>134</v>
      </c>
      <c r="K2" s="122" t="s">
        <v>236</v>
      </c>
      <c r="L2" s="122" t="s">
        <v>237</v>
      </c>
      <c r="M2" s="122" t="s">
        <v>238</v>
      </c>
      <c r="N2" s="122" t="s">
        <v>242</v>
      </c>
      <c r="O2" s="124" t="s">
        <v>147</v>
      </c>
      <c r="P2" s="124" t="s">
        <v>148</v>
      </c>
      <c r="Q2" s="124" t="s">
        <v>149</v>
      </c>
      <c r="R2" s="124" t="s">
        <v>150</v>
      </c>
      <c r="S2" s="124" t="s">
        <v>151</v>
      </c>
      <c r="T2" s="124" t="s">
        <v>152</v>
      </c>
      <c r="U2" s="124" t="s">
        <v>153</v>
      </c>
      <c r="V2" s="124" t="s">
        <v>154</v>
      </c>
      <c r="W2" s="124" t="s">
        <v>156</v>
      </c>
      <c r="X2" s="124" t="s">
        <v>155</v>
      </c>
      <c r="Y2" s="124" t="s">
        <v>157</v>
      </c>
      <c r="Z2" s="124" t="s">
        <v>164</v>
      </c>
      <c r="AA2" s="124" t="s">
        <v>165</v>
      </c>
      <c r="AB2" s="124" t="s">
        <v>166</v>
      </c>
      <c r="AC2" s="242" t="s">
        <v>167</v>
      </c>
      <c r="AD2" s="242" t="s">
        <v>168</v>
      </c>
      <c r="AE2" s="242" t="s">
        <v>188</v>
      </c>
      <c r="AF2" s="122" t="s">
        <v>225</v>
      </c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8.25" customHeight="1">
      <c r="A3" s="3"/>
      <c r="B3" s="14" t="s">
        <v>192</v>
      </c>
      <c r="C3" s="14" t="s">
        <v>194</v>
      </c>
      <c r="D3" s="14" t="s">
        <v>0</v>
      </c>
      <c r="E3" s="14">
        <v>4</v>
      </c>
      <c r="F3" s="111">
        <v>1.4</v>
      </c>
      <c r="G3" s="111">
        <v>1.2</v>
      </c>
      <c r="H3" s="111">
        <v>5.4</v>
      </c>
      <c r="I3" s="111">
        <v>1.8</v>
      </c>
      <c r="J3" s="111">
        <v>1.6</v>
      </c>
      <c r="K3" s="111">
        <v>1</v>
      </c>
      <c r="L3" s="111">
        <v>1.5</v>
      </c>
      <c r="M3" s="111">
        <v>1.8</v>
      </c>
      <c r="N3" s="111">
        <v>1.2</v>
      </c>
      <c r="O3" s="111"/>
      <c r="P3" s="117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54">
        <f aca="true" t="shared" si="0" ref="AF3:AF40">SUM(E3:AE3)</f>
        <v>20.9</v>
      </c>
      <c r="AG3" s="7"/>
      <c r="AH3" s="7"/>
      <c r="AI3" s="7"/>
      <c r="AJ3" s="7"/>
      <c r="AK3" s="7"/>
      <c r="AL3" s="7"/>
      <c r="AM3" s="7"/>
      <c r="AN3" s="7"/>
      <c r="AO3" s="7"/>
    </row>
    <row r="4" spans="1:41" ht="38.25" customHeight="1">
      <c r="A4" s="3"/>
      <c r="B4" s="3" t="s">
        <v>193</v>
      </c>
      <c r="C4" s="3" t="s">
        <v>195</v>
      </c>
      <c r="D4" s="3" t="s">
        <v>0</v>
      </c>
      <c r="E4" s="3">
        <v>1</v>
      </c>
      <c r="F4" s="111">
        <v>1</v>
      </c>
      <c r="G4" s="111">
        <v>1</v>
      </c>
      <c r="H4" s="111">
        <v>5</v>
      </c>
      <c r="I4" s="111">
        <v>1.5</v>
      </c>
      <c r="J4" s="114">
        <v>1</v>
      </c>
      <c r="K4" s="114">
        <v>1</v>
      </c>
      <c r="L4" s="114">
        <v>1.5</v>
      </c>
      <c r="M4" s="114">
        <v>1.5</v>
      </c>
      <c r="N4" s="114">
        <v>1</v>
      </c>
      <c r="O4" s="112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2"/>
      <c r="AD4" s="112"/>
      <c r="AE4" s="117"/>
      <c r="AF4" s="54">
        <f t="shared" si="0"/>
        <v>15.5</v>
      </c>
      <c r="AG4" s="7"/>
      <c r="AH4" s="7"/>
      <c r="AI4" s="7"/>
      <c r="AJ4" s="7"/>
      <c r="AK4" s="7"/>
      <c r="AL4" s="7"/>
      <c r="AM4" s="7"/>
      <c r="AN4" s="7"/>
      <c r="AO4" s="7"/>
    </row>
    <row r="5" spans="1:41" ht="25.5" customHeight="1">
      <c r="A5" s="3"/>
      <c r="B5" s="14" t="s">
        <v>208</v>
      </c>
      <c r="C5" s="14"/>
      <c r="D5" s="14" t="s">
        <v>105</v>
      </c>
      <c r="E5" s="14"/>
      <c r="F5" s="111">
        <v>1.2</v>
      </c>
      <c r="G5" s="111">
        <v>1.2</v>
      </c>
      <c r="H5" s="111">
        <v>6.2</v>
      </c>
      <c r="I5" s="111">
        <v>1.2</v>
      </c>
      <c r="J5" s="111">
        <v>1.2</v>
      </c>
      <c r="K5" s="111">
        <v>1</v>
      </c>
      <c r="L5" s="111">
        <v>1.5</v>
      </c>
      <c r="M5" s="111"/>
      <c r="N5" s="111">
        <v>1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8"/>
      <c r="AF5" s="54">
        <f t="shared" si="0"/>
        <v>14.499999999999998</v>
      </c>
      <c r="AG5" s="7"/>
      <c r="AH5" s="7"/>
      <c r="AI5" s="7"/>
      <c r="AJ5" s="7"/>
      <c r="AK5" s="7"/>
      <c r="AL5" s="7"/>
      <c r="AM5" s="7"/>
      <c r="AN5" s="7"/>
      <c r="AO5" s="7"/>
    </row>
    <row r="6" spans="1:41" ht="25.5" customHeight="1">
      <c r="A6" s="3"/>
      <c r="B6" s="14" t="s">
        <v>65</v>
      </c>
      <c r="C6" s="14"/>
      <c r="D6" s="14" t="s">
        <v>53</v>
      </c>
      <c r="E6" s="14"/>
      <c r="F6" s="111">
        <v>1</v>
      </c>
      <c r="G6" s="111">
        <v>1</v>
      </c>
      <c r="H6" s="111">
        <v>6.2</v>
      </c>
      <c r="I6" s="111">
        <v>1.5</v>
      </c>
      <c r="J6" s="114">
        <v>1</v>
      </c>
      <c r="K6" s="114">
        <v>1</v>
      </c>
      <c r="L6" s="114"/>
      <c r="M6" s="111">
        <v>1.5</v>
      </c>
      <c r="N6" s="111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  <c r="AD6" s="112"/>
      <c r="AE6" s="117"/>
      <c r="AF6" s="54">
        <f t="shared" si="0"/>
        <v>13.2</v>
      </c>
      <c r="AG6" s="7"/>
      <c r="AH6" s="7"/>
      <c r="AI6" s="7"/>
      <c r="AJ6" s="7"/>
      <c r="AK6" s="7"/>
      <c r="AL6" s="7"/>
      <c r="AM6" s="7"/>
      <c r="AN6" s="7"/>
      <c r="AO6" s="7"/>
    </row>
    <row r="7" spans="1:41" ht="38.25" customHeight="1">
      <c r="A7" s="3"/>
      <c r="B7" s="14" t="s">
        <v>51</v>
      </c>
      <c r="C7" s="14" t="s">
        <v>196</v>
      </c>
      <c r="D7" s="14" t="s">
        <v>0</v>
      </c>
      <c r="E7" s="14">
        <v>1</v>
      </c>
      <c r="F7" s="111">
        <v>1</v>
      </c>
      <c r="G7" s="111">
        <v>1</v>
      </c>
      <c r="H7" s="111">
        <v>5</v>
      </c>
      <c r="I7" s="111">
        <v>1.5</v>
      </c>
      <c r="J7" s="111">
        <v>1</v>
      </c>
      <c r="K7" s="111"/>
      <c r="L7" s="111">
        <v>1.5</v>
      </c>
      <c r="M7" s="111"/>
      <c r="N7" s="111">
        <v>1</v>
      </c>
      <c r="O7" s="112"/>
      <c r="P7" s="112"/>
      <c r="Q7" s="114"/>
      <c r="R7" s="114"/>
      <c r="S7" s="114"/>
      <c r="T7" s="114"/>
      <c r="U7" s="114"/>
      <c r="V7" s="112"/>
      <c r="W7" s="112"/>
      <c r="X7" s="112"/>
      <c r="Y7" s="112"/>
      <c r="Z7" s="112"/>
      <c r="AA7" s="112"/>
      <c r="AB7" s="112"/>
      <c r="AC7" s="112"/>
      <c r="AD7" s="112"/>
      <c r="AE7" s="118"/>
      <c r="AF7" s="54">
        <f t="shared" si="0"/>
        <v>13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ht="38.25" customHeight="1">
      <c r="A8" s="3"/>
      <c r="B8" s="14" t="s">
        <v>11</v>
      </c>
      <c r="C8" s="14"/>
      <c r="D8" s="14" t="s">
        <v>0</v>
      </c>
      <c r="E8" s="14"/>
      <c r="F8" s="111">
        <v>1</v>
      </c>
      <c r="G8" s="111">
        <v>1</v>
      </c>
      <c r="H8" s="111">
        <v>5</v>
      </c>
      <c r="I8" s="111">
        <v>1.5</v>
      </c>
      <c r="J8" s="111">
        <v>1</v>
      </c>
      <c r="K8" s="111">
        <v>1</v>
      </c>
      <c r="L8" s="111">
        <v>1.5</v>
      </c>
      <c r="M8" s="111"/>
      <c r="N8" s="111">
        <v>1</v>
      </c>
      <c r="O8" s="112"/>
      <c r="P8" s="112"/>
      <c r="Q8" s="114"/>
      <c r="R8" s="114"/>
      <c r="S8" s="114"/>
      <c r="T8" s="114"/>
      <c r="U8" s="114"/>
      <c r="V8" s="112"/>
      <c r="W8" s="112"/>
      <c r="X8" s="112"/>
      <c r="Y8" s="112"/>
      <c r="Z8" s="112"/>
      <c r="AA8" s="112"/>
      <c r="AB8" s="112"/>
      <c r="AC8" s="112"/>
      <c r="AD8" s="112"/>
      <c r="AE8" s="118"/>
      <c r="AF8" s="54">
        <f t="shared" si="0"/>
        <v>13</v>
      </c>
      <c r="AG8" s="7"/>
      <c r="AH8" s="7"/>
      <c r="AI8" s="7"/>
      <c r="AJ8" s="7"/>
      <c r="AK8" s="7"/>
      <c r="AL8" s="7"/>
      <c r="AM8" s="7"/>
      <c r="AN8" s="7"/>
      <c r="AO8" s="7"/>
    </row>
    <row r="9" spans="1:41" ht="38.25" customHeight="1">
      <c r="A9" s="3"/>
      <c r="B9" s="14" t="s">
        <v>41</v>
      </c>
      <c r="C9" s="14"/>
      <c r="D9" s="14" t="s">
        <v>34</v>
      </c>
      <c r="E9" s="14">
        <v>1</v>
      </c>
      <c r="F9" s="111">
        <v>1</v>
      </c>
      <c r="G9" s="111">
        <v>1</v>
      </c>
      <c r="H9" s="111">
        <v>1</v>
      </c>
      <c r="I9" s="111">
        <v>1.5</v>
      </c>
      <c r="J9" s="114">
        <v>1</v>
      </c>
      <c r="K9" s="114">
        <v>1</v>
      </c>
      <c r="L9" s="114">
        <v>1.5</v>
      </c>
      <c r="M9" s="111">
        <v>1.5</v>
      </c>
      <c r="N9" s="111">
        <v>1</v>
      </c>
      <c r="O9" s="115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2"/>
      <c r="AD9" s="112"/>
      <c r="AE9" s="117"/>
      <c r="AF9" s="54">
        <f t="shared" si="0"/>
        <v>11.5</v>
      </c>
      <c r="AG9" s="7"/>
      <c r="AH9" s="7"/>
      <c r="AI9" s="7"/>
      <c r="AJ9" s="7"/>
      <c r="AK9" s="7"/>
      <c r="AL9" s="7"/>
      <c r="AM9" s="7"/>
      <c r="AN9" s="7"/>
      <c r="AO9" s="7"/>
    </row>
    <row r="10" spans="1:41" ht="38.25" customHeight="1">
      <c r="A10" s="3"/>
      <c r="B10" s="14" t="s">
        <v>202</v>
      </c>
      <c r="C10" s="14"/>
      <c r="D10" s="14" t="s">
        <v>98</v>
      </c>
      <c r="E10" s="14">
        <v>1</v>
      </c>
      <c r="F10" s="111">
        <v>1.2</v>
      </c>
      <c r="G10" s="111">
        <v>1.2</v>
      </c>
      <c r="H10" s="111">
        <v>1.2</v>
      </c>
      <c r="I10" s="111">
        <v>1.8</v>
      </c>
      <c r="J10" s="111">
        <v>1.2</v>
      </c>
      <c r="K10" s="111"/>
      <c r="L10" s="111"/>
      <c r="M10" s="111">
        <v>1.5</v>
      </c>
      <c r="N10" s="111">
        <v>1</v>
      </c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6"/>
      <c r="AA10" s="116"/>
      <c r="AB10" s="116"/>
      <c r="AC10" s="116"/>
      <c r="AD10" s="112"/>
      <c r="AE10" s="116"/>
      <c r="AF10" s="54">
        <f t="shared" si="0"/>
        <v>10.100000000000001</v>
      </c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38.25" customHeight="1">
      <c r="A11" s="3"/>
      <c r="B11" s="14" t="s">
        <v>37</v>
      </c>
      <c r="C11" s="14"/>
      <c r="D11" s="14" t="s">
        <v>6</v>
      </c>
      <c r="E11" s="14"/>
      <c r="F11" s="111">
        <v>1</v>
      </c>
      <c r="G11" s="111">
        <v>1</v>
      </c>
      <c r="H11" s="111">
        <v>1</v>
      </c>
      <c r="I11" s="111">
        <v>1.5</v>
      </c>
      <c r="J11" s="111">
        <v>1</v>
      </c>
      <c r="K11" s="111"/>
      <c r="L11" s="111">
        <v>1.5</v>
      </c>
      <c r="M11" s="111">
        <v>1.5</v>
      </c>
      <c r="N11" s="111">
        <v>1</v>
      </c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8"/>
      <c r="AF11" s="54">
        <f t="shared" si="0"/>
        <v>9.5</v>
      </c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38.25" customHeight="1">
      <c r="A12" s="3"/>
      <c r="B12" s="14" t="s">
        <v>200</v>
      </c>
      <c r="C12" s="14"/>
      <c r="D12" s="14" t="s">
        <v>0</v>
      </c>
      <c r="E12" s="14">
        <v>1</v>
      </c>
      <c r="F12" s="111">
        <v>1</v>
      </c>
      <c r="G12" s="111">
        <v>1</v>
      </c>
      <c r="H12" s="111">
        <v>1</v>
      </c>
      <c r="I12" s="111">
        <v>1.5</v>
      </c>
      <c r="J12" s="111">
        <v>1</v>
      </c>
      <c r="K12" s="111"/>
      <c r="L12" s="111"/>
      <c r="M12" s="111">
        <v>1.5</v>
      </c>
      <c r="N12" s="111">
        <v>1</v>
      </c>
      <c r="O12" s="111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2"/>
      <c r="AD12" s="112"/>
      <c r="AE12" s="118"/>
      <c r="AF12" s="54">
        <f t="shared" si="0"/>
        <v>9</v>
      </c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38.25" customHeight="1">
      <c r="A13" s="3"/>
      <c r="B13" s="14" t="s">
        <v>115</v>
      </c>
      <c r="C13" s="14" t="s">
        <v>199</v>
      </c>
      <c r="D13" s="14" t="s">
        <v>34</v>
      </c>
      <c r="E13" s="14">
        <v>1</v>
      </c>
      <c r="F13" s="111">
        <v>1</v>
      </c>
      <c r="G13" s="111">
        <v>1</v>
      </c>
      <c r="H13" s="111">
        <v>1</v>
      </c>
      <c r="I13" s="111">
        <v>1.5</v>
      </c>
      <c r="J13" s="111">
        <v>1</v>
      </c>
      <c r="K13" s="111"/>
      <c r="L13" s="111"/>
      <c r="M13" s="111">
        <v>1.5</v>
      </c>
      <c r="N13" s="111">
        <v>1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8"/>
      <c r="AF13" s="54">
        <f t="shared" si="0"/>
        <v>9</v>
      </c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38.25" customHeight="1">
      <c r="A14" s="3"/>
      <c r="B14" s="3" t="s">
        <v>91</v>
      </c>
      <c r="C14" s="3"/>
      <c r="D14" s="3" t="s">
        <v>64</v>
      </c>
      <c r="E14" s="3">
        <v>1</v>
      </c>
      <c r="F14" s="111">
        <v>1</v>
      </c>
      <c r="G14" s="111">
        <v>1</v>
      </c>
      <c r="H14" s="111">
        <v>1</v>
      </c>
      <c r="I14" s="111">
        <v>1.5</v>
      </c>
      <c r="J14" s="114">
        <v>1</v>
      </c>
      <c r="K14" s="114"/>
      <c r="L14" s="114"/>
      <c r="M14" s="111">
        <v>1.5</v>
      </c>
      <c r="N14" s="111">
        <v>1</v>
      </c>
      <c r="O14" s="111"/>
      <c r="P14" s="115"/>
      <c r="Q14" s="115"/>
      <c r="R14" s="115"/>
      <c r="S14" s="115"/>
      <c r="T14" s="115"/>
      <c r="U14" s="115"/>
      <c r="V14" s="115"/>
      <c r="W14" s="115"/>
      <c r="X14" s="115"/>
      <c r="Y14" s="116"/>
      <c r="Z14" s="116"/>
      <c r="AA14" s="115"/>
      <c r="AB14" s="115"/>
      <c r="AC14" s="116"/>
      <c r="AD14" s="112"/>
      <c r="AE14" s="117"/>
      <c r="AF14" s="54">
        <f t="shared" si="0"/>
        <v>9</v>
      </c>
      <c r="AG14" s="22"/>
      <c r="AH14" s="7"/>
      <c r="AI14" s="7"/>
      <c r="AJ14" s="7"/>
      <c r="AK14" s="7"/>
      <c r="AL14" s="7"/>
      <c r="AM14" s="7"/>
      <c r="AN14" s="7"/>
      <c r="AO14" s="7"/>
    </row>
    <row r="15" spans="1:41" ht="38.25" customHeight="1">
      <c r="A15" s="3"/>
      <c r="B15" s="3" t="s">
        <v>90</v>
      </c>
      <c r="C15" s="3"/>
      <c r="D15" s="3" t="s">
        <v>64</v>
      </c>
      <c r="E15" s="3">
        <v>1</v>
      </c>
      <c r="F15" s="111">
        <v>1</v>
      </c>
      <c r="G15" s="111">
        <v>1</v>
      </c>
      <c r="H15" s="111">
        <v>1</v>
      </c>
      <c r="I15" s="111">
        <v>1.5</v>
      </c>
      <c r="J15" s="111">
        <v>1</v>
      </c>
      <c r="K15" s="111"/>
      <c r="L15" s="111"/>
      <c r="M15" s="111">
        <v>1.5</v>
      </c>
      <c r="N15" s="111">
        <v>1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6"/>
      <c r="Z15" s="116"/>
      <c r="AA15" s="115"/>
      <c r="AB15" s="115"/>
      <c r="AC15" s="116"/>
      <c r="AD15" s="112"/>
      <c r="AE15" s="118"/>
      <c r="AF15" s="54">
        <f t="shared" si="0"/>
        <v>9</v>
      </c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38.25" customHeight="1">
      <c r="A16" s="3"/>
      <c r="B16" s="3" t="s">
        <v>210</v>
      </c>
      <c r="C16" s="3"/>
      <c r="D16" s="3" t="s">
        <v>137</v>
      </c>
      <c r="E16" s="3"/>
      <c r="F16" s="111">
        <v>1</v>
      </c>
      <c r="G16" s="111">
        <v>1</v>
      </c>
      <c r="H16" s="111">
        <v>1</v>
      </c>
      <c r="I16" s="111">
        <v>1.5</v>
      </c>
      <c r="J16" s="111">
        <v>1</v>
      </c>
      <c r="K16" s="111"/>
      <c r="L16" s="111"/>
      <c r="M16" s="114">
        <v>1.5</v>
      </c>
      <c r="N16" s="114">
        <v>1</v>
      </c>
      <c r="O16" s="111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2"/>
      <c r="AE16" s="117"/>
      <c r="AF16" s="54">
        <f t="shared" si="0"/>
        <v>8</v>
      </c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38.25" customHeight="1">
      <c r="A17" s="3"/>
      <c r="B17" s="3" t="s">
        <v>136</v>
      </c>
      <c r="C17" s="3"/>
      <c r="D17" s="3" t="s">
        <v>137</v>
      </c>
      <c r="E17" s="3"/>
      <c r="F17" s="111">
        <v>1</v>
      </c>
      <c r="G17" s="111">
        <v>1</v>
      </c>
      <c r="H17" s="111">
        <v>1</v>
      </c>
      <c r="I17" s="111">
        <v>1.5</v>
      </c>
      <c r="J17" s="111">
        <v>1</v>
      </c>
      <c r="K17" s="111"/>
      <c r="L17" s="111"/>
      <c r="M17" s="114">
        <v>1.5</v>
      </c>
      <c r="N17" s="114">
        <v>1</v>
      </c>
      <c r="O17" s="111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2"/>
      <c r="AE17" s="117"/>
      <c r="AF17" s="54">
        <f t="shared" si="0"/>
        <v>8</v>
      </c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38.25" customHeight="1">
      <c r="A18" s="3"/>
      <c r="B18" s="14" t="s">
        <v>118</v>
      </c>
      <c r="C18" s="14"/>
      <c r="D18" s="14" t="s">
        <v>58</v>
      </c>
      <c r="E18" s="14">
        <v>1</v>
      </c>
      <c r="F18" s="111"/>
      <c r="G18" s="111">
        <v>1</v>
      </c>
      <c r="H18" s="111">
        <v>1</v>
      </c>
      <c r="I18" s="111">
        <v>1.5</v>
      </c>
      <c r="J18" s="111">
        <v>1</v>
      </c>
      <c r="K18" s="111"/>
      <c r="L18" s="111"/>
      <c r="M18" s="111">
        <v>1.5</v>
      </c>
      <c r="N18" s="111">
        <v>1</v>
      </c>
      <c r="O18" s="116"/>
      <c r="P18" s="115"/>
      <c r="Q18" s="115"/>
      <c r="R18" s="115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2"/>
      <c r="AE18" s="118"/>
      <c r="AF18" s="54">
        <f t="shared" si="0"/>
        <v>8</v>
      </c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38.25" customHeight="1">
      <c r="A19" s="3"/>
      <c r="B19" s="14" t="s">
        <v>57</v>
      </c>
      <c r="C19" s="14"/>
      <c r="D19" s="14" t="s">
        <v>58</v>
      </c>
      <c r="E19" s="14">
        <v>1</v>
      </c>
      <c r="F19" s="111"/>
      <c r="G19" s="111">
        <v>1</v>
      </c>
      <c r="H19" s="111">
        <v>1</v>
      </c>
      <c r="I19" s="111">
        <v>1.5</v>
      </c>
      <c r="J19" s="114">
        <v>1</v>
      </c>
      <c r="K19" s="114"/>
      <c r="L19" s="114"/>
      <c r="M19" s="111">
        <v>1.5</v>
      </c>
      <c r="N19" s="111">
        <v>1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/>
      <c r="AD19" s="112"/>
      <c r="AE19" s="117"/>
      <c r="AF19" s="54">
        <f t="shared" si="0"/>
        <v>8</v>
      </c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38.25" customHeight="1">
      <c r="A20" s="3"/>
      <c r="B20" s="14" t="s">
        <v>228</v>
      </c>
      <c r="C20" s="14"/>
      <c r="D20" s="14" t="s">
        <v>64</v>
      </c>
      <c r="E20" s="14">
        <v>1</v>
      </c>
      <c r="F20" s="111">
        <v>1</v>
      </c>
      <c r="G20" s="111">
        <v>1</v>
      </c>
      <c r="H20" s="111">
        <v>1</v>
      </c>
      <c r="I20" s="111">
        <v>1.5</v>
      </c>
      <c r="J20" s="111"/>
      <c r="K20" s="111"/>
      <c r="L20" s="111"/>
      <c r="M20" s="111">
        <v>1.5</v>
      </c>
      <c r="N20" s="111">
        <v>1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2"/>
      <c r="AE20" s="116"/>
      <c r="AF20" s="54">
        <f t="shared" si="0"/>
        <v>8</v>
      </c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38.25" customHeight="1">
      <c r="A21" s="3"/>
      <c r="B21" s="3" t="s">
        <v>43</v>
      </c>
      <c r="C21" s="3"/>
      <c r="D21" s="3" t="s">
        <v>52</v>
      </c>
      <c r="E21" s="3">
        <v>1</v>
      </c>
      <c r="F21" s="111">
        <v>1</v>
      </c>
      <c r="G21" s="111">
        <v>1</v>
      </c>
      <c r="H21" s="111">
        <v>1</v>
      </c>
      <c r="I21" s="111">
        <v>1.5</v>
      </c>
      <c r="J21" s="114">
        <v>1</v>
      </c>
      <c r="K21" s="114"/>
      <c r="L21" s="114"/>
      <c r="M21" s="114">
        <v>1.5</v>
      </c>
      <c r="N21" s="114"/>
      <c r="O21" s="115"/>
      <c r="P21" s="115"/>
      <c r="Q21" s="115"/>
      <c r="R21" s="115"/>
      <c r="S21" s="115"/>
      <c r="T21" s="115"/>
      <c r="U21" s="115"/>
      <c r="V21" s="115"/>
      <c r="W21" s="116"/>
      <c r="X21" s="116"/>
      <c r="Y21" s="116"/>
      <c r="Z21" s="116"/>
      <c r="AA21" s="116"/>
      <c r="AB21" s="116"/>
      <c r="AC21" s="112"/>
      <c r="AD21" s="112"/>
      <c r="AE21" s="117"/>
      <c r="AF21" s="54">
        <f t="shared" si="0"/>
        <v>8</v>
      </c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38.25" customHeight="1">
      <c r="A22" s="3"/>
      <c r="B22" s="14" t="s">
        <v>59</v>
      </c>
      <c r="C22" s="14"/>
      <c r="D22" s="14" t="s">
        <v>35</v>
      </c>
      <c r="E22" s="14">
        <v>1</v>
      </c>
      <c r="F22" s="111">
        <v>1</v>
      </c>
      <c r="G22" s="111">
        <v>1</v>
      </c>
      <c r="H22" s="111">
        <v>1</v>
      </c>
      <c r="I22" s="111">
        <v>1.5</v>
      </c>
      <c r="J22" s="111">
        <v>1</v>
      </c>
      <c r="K22" s="111"/>
      <c r="L22" s="111"/>
      <c r="M22" s="111"/>
      <c r="N22" s="111">
        <v>1</v>
      </c>
      <c r="O22" s="114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6"/>
      <c r="AD22" s="112"/>
      <c r="AE22" s="117"/>
      <c r="AF22" s="54">
        <f t="shared" si="0"/>
        <v>7.5</v>
      </c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38.25" customHeight="1">
      <c r="A23" s="3"/>
      <c r="B23" s="14" t="s">
        <v>207</v>
      </c>
      <c r="C23" s="14"/>
      <c r="D23" s="14" t="s">
        <v>6</v>
      </c>
      <c r="E23" s="14"/>
      <c r="F23" s="111">
        <v>1</v>
      </c>
      <c r="G23" s="111">
        <v>1</v>
      </c>
      <c r="H23" s="111">
        <v>1</v>
      </c>
      <c r="I23" s="111">
        <v>1.5</v>
      </c>
      <c r="J23" s="111">
        <v>1</v>
      </c>
      <c r="K23" s="111"/>
      <c r="L23" s="111"/>
      <c r="M23" s="111">
        <v>1.5</v>
      </c>
      <c r="N23" s="111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8"/>
      <c r="AF23" s="54">
        <f t="shared" si="0"/>
        <v>7</v>
      </c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38.25" customHeight="1">
      <c r="A24" s="3"/>
      <c r="B24" s="14" t="s">
        <v>51</v>
      </c>
      <c r="C24" s="14"/>
      <c r="D24" s="14" t="s">
        <v>53</v>
      </c>
      <c r="E24" s="14"/>
      <c r="F24" s="111">
        <v>1</v>
      </c>
      <c r="G24" s="111">
        <v>1</v>
      </c>
      <c r="H24" s="111">
        <v>1</v>
      </c>
      <c r="I24" s="111">
        <v>1.5</v>
      </c>
      <c r="J24" s="114">
        <v>1</v>
      </c>
      <c r="K24" s="114"/>
      <c r="L24" s="114"/>
      <c r="M24" s="111">
        <v>1.5</v>
      </c>
      <c r="N24" s="111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6"/>
      <c r="AD24" s="112"/>
      <c r="AE24" s="117"/>
      <c r="AF24" s="54">
        <f t="shared" si="0"/>
        <v>7</v>
      </c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38.25" customHeight="1">
      <c r="A25" s="3"/>
      <c r="B25" s="3" t="s">
        <v>73</v>
      </c>
      <c r="C25" s="3"/>
      <c r="D25" s="3" t="s">
        <v>74</v>
      </c>
      <c r="E25" s="3"/>
      <c r="F25" s="111"/>
      <c r="G25" s="111">
        <v>1</v>
      </c>
      <c r="H25" s="111">
        <v>1</v>
      </c>
      <c r="I25" s="111">
        <v>1.5</v>
      </c>
      <c r="J25" s="117">
        <v>1</v>
      </c>
      <c r="K25" s="117"/>
      <c r="L25" s="117"/>
      <c r="M25" s="114">
        <v>1.5</v>
      </c>
      <c r="N25" s="114">
        <v>1</v>
      </c>
      <c r="O25" s="117"/>
      <c r="P25" s="119"/>
      <c r="Q25" s="117"/>
      <c r="R25" s="117"/>
      <c r="S25" s="117"/>
      <c r="T25" s="117"/>
      <c r="U25" s="117"/>
      <c r="V25" s="119"/>
      <c r="W25" s="117"/>
      <c r="X25" s="118"/>
      <c r="Y25" s="117"/>
      <c r="Z25" s="117"/>
      <c r="AA25" s="117"/>
      <c r="AB25" s="117"/>
      <c r="AC25" s="117"/>
      <c r="AD25" s="117"/>
      <c r="AE25" s="117"/>
      <c r="AF25" s="123">
        <f t="shared" si="0"/>
        <v>7</v>
      </c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38.25" customHeight="1">
      <c r="A26" s="3"/>
      <c r="B26" s="3" t="s">
        <v>158</v>
      </c>
      <c r="C26" s="3"/>
      <c r="D26" s="3" t="s">
        <v>74</v>
      </c>
      <c r="E26" s="3"/>
      <c r="F26" s="111"/>
      <c r="G26" s="111">
        <v>1</v>
      </c>
      <c r="H26" s="111">
        <v>1</v>
      </c>
      <c r="I26" s="111">
        <v>1.5</v>
      </c>
      <c r="J26" s="117">
        <v>1</v>
      </c>
      <c r="K26" s="117"/>
      <c r="L26" s="117"/>
      <c r="M26" s="114">
        <v>1.5</v>
      </c>
      <c r="N26" s="114">
        <v>1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2"/>
      <c r="AE26" s="117"/>
      <c r="AF26" s="123">
        <f t="shared" si="0"/>
        <v>7</v>
      </c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38.25" customHeight="1">
      <c r="A27" s="3"/>
      <c r="B27" s="14" t="s">
        <v>48</v>
      </c>
      <c r="C27" s="14"/>
      <c r="D27" s="14" t="s">
        <v>6</v>
      </c>
      <c r="E27" s="14"/>
      <c r="F27" s="111">
        <v>1</v>
      </c>
      <c r="G27" s="111">
        <v>1</v>
      </c>
      <c r="H27" s="111">
        <v>1</v>
      </c>
      <c r="I27" s="111">
        <v>1.5</v>
      </c>
      <c r="J27" s="111">
        <v>1</v>
      </c>
      <c r="K27" s="111"/>
      <c r="L27" s="111"/>
      <c r="M27" s="111"/>
      <c r="N27" s="111">
        <v>1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8"/>
      <c r="AF27" s="54">
        <f t="shared" si="0"/>
        <v>6.5</v>
      </c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38.25" customHeight="1">
      <c r="A28" s="3"/>
      <c r="B28" s="14" t="s">
        <v>213</v>
      </c>
      <c r="C28" s="14" t="s">
        <v>206</v>
      </c>
      <c r="D28" s="14" t="s">
        <v>35</v>
      </c>
      <c r="E28" s="14"/>
      <c r="F28" s="111">
        <v>1</v>
      </c>
      <c r="G28" s="111">
        <v>1</v>
      </c>
      <c r="H28" s="111">
        <v>1</v>
      </c>
      <c r="I28" s="111">
        <v>1.5</v>
      </c>
      <c r="J28" s="111">
        <v>1</v>
      </c>
      <c r="K28" s="111"/>
      <c r="L28" s="111"/>
      <c r="M28" s="111"/>
      <c r="N28" s="111">
        <v>1</v>
      </c>
      <c r="O28" s="114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6"/>
      <c r="AD28" s="112"/>
      <c r="AE28" s="117"/>
      <c r="AF28" s="54">
        <f t="shared" si="0"/>
        <v>6.5</v>
      </c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5.5" customHeight="1">
      <c r="A29" s="3"/>
      <c r="B29" s="14" t="s">
        <v>16</v>
      </c>
      <c r="C29" s="14"/>
      <c r="D29" s="14" t="s">
        <v>135</v>
      </c>
      <c r="E29" s="14">
        <v>1</v>
      </c>
      <c r="F29" s="111"/>
      <c r="G29" s="111">
        <v>1</v>
      </c>
      <c r="H29" s="111">
        <v>1</v>
      </c>
      <c r="I29" s="111">
        <v>1.5</v>
      </c>
      <c r="J29" s="111">
        <v>1</v>
      </c>
      <c r="K29" s="111"/>
      <c r="L29" s="111"/>
      <c r="M29" s="111"/>
      <c r="N29" s="111">
        <v>1</v>
      </c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2"/>
      <c r="AD29" s="112"/>
      <c r="AE29" s="118"/>
      <c r="AF29" s="54">
        <f t="shared" si="0"/>
        <v>6.5</v>
      </c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5.5" customHeight="1">
      <c r="A30" s="3"/>
      <c r="B30" s="3" t="s">
        <v>171</v>
      </c>
      <c r="C30" s="3"/>
      <c r="D30" s="3" t="s">
        <v>135</v>
      </c>
      <c r="E30" s="3">
        <v>1</v>
      </c>
      <c r="F30" s="110"/>
      <c r="G30" s="110">
        <v>1</v>
      </c>
      <c r="H30" s="114">
        <v>1</v>
      </c>
      <c r="I30" s="111">
        <v>1.5</v>
      </c>
      <c r="J30" s="114">
        <v>1</v>
      </c>
      <c r="K30" s="114"/>
      <c r="L30" s="114"/>
      <c r="M30" s="114"/>
      <c r="N30" s="111">
        <v>1</v>
      </c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2"/>
      <c r="AD30" s="112"/>
      <c r="AE30" s="117"/>
      <c r="AF30" s="54">
        <f t="shared" si="0"/>
        <v>6.5</v>
      </c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46.5" customHeight="1">
      <c r="A31" s="3"/>
      <c r="B31" s="3" t="s">
        <v>119</v>
      </c>
      <c r="C31" s="14"/>
      <c r="D31" s="14" t="s">
        <v>120</v>
      </c>
      <c r="E31" s="14">
        <v>1</v>
      </c>
      <c r="F31" s="112"/>
      <c r="G31" s="112">
        <v>1</v>
      </c>
      <c r="H31" s="111">
        <v>1</v>
      </c>
      <c r="I31" s="111">
        <v>1.5</v>
      </c>
      <c r="J31" s="111">
        <v>1</v>
      </c>
      <c r="K31" s="111"/>
      <c r="L31" s="111"/>
      <c r="M31" s="114"/>
      <c r="N31" s="114">
        <v>1</v>
      </c>
      <c r="O31" s="114"/>
      <c r="P31" s="114"/>
      <c r="Q31" s="114"/>
      <c r="R31" s="114"/>
      <c r="S31" s="114"/>
      <c r="T31" s="114"/>
      <c r="U31" s="114"/>
      <c r="V31" s="114"/>
      <c r="W31" s="112"/>
      <c r="X31" s="114"/>
      <c r="Y31" s="114"/>
      <c r="Z31" s="114"/>
      <c r="AA31" s="114"/>
      <c r="AB31" s="114"/>
      <c r="AC31" s="112"/>
      <c r="AD31" s="112"/>
      <c r="AE31" s="117"/>
      <c r="AF31" s="54">
        <f t="shared" si="0"/>
        <v>6.5</v>
      </c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46.5" customHeight="1">
      <c r="A32" s="3"/>
      <c r="B32" s="3" t="s">
        <v>121</v>
      </c>
      <c r="C32" s="14"/>
      <c r="D32" s="14" t="s">
        <v>120</v>
      </c>
      <c r="E32" s="14">
        <v>1</v>
      </c>
      <c r="F32" s="112"/>
      <c r="G32" s="112">
        <v>1</v>
      </c>
      <c r="H32" s="111">
        <v>1</v>
      </c>
      <c r="I32" s="111">
        <v>1.5</v>
      </c>
      <c r="J32" s="114">
        <v>1</v>
      </c>
      <c r="K32" s="114"/>
      <c r="L32" s="114"/>
      <c r="M32" s="114"/>
      <c r="N32" s="114">
        <v>1</v>
      </c>
      <c r="O32" s="114"/>
      <c r="P32" s="114"/>
      <c r="Q32" s="114"/>
      <c r="R32" s="114"/>
      <c r="S32" s="114"/>
      <c r="T32" s="114"/>
      <c r="U32" s="114"/>
      <c r="V32" s="114"/>
      <c r="W32" s="112"/>
      <c r="X32" s="114"/>
      <c r="Y32" s="114"/>
      <c r="Z32" s="114"/>
      <c r="AA32" s="114"/>
      <c r="AB32" s="114"/>
      <c r="AC32" s="112"/>
      <c r="AD32" s="112"/>
      <c r="AE32" s="117"/>
      <c r="AF32" s="54">
        <f t="shared" si="0"/>
        <v>6.5</v>
      </c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5.5" customHeight="1">
      <c r="A33" s="3"/>
      <c r="B33" s="3" t="s">
        <v>77</v>
      </c>
      <c r="C33" s="3" t="s">
        <v>214</v>
      </c>
      <c r="D33" s="3" t="s">
        <v>52</v>
      </c>
      <c r="E33" s="3"/>
      <c r="F33" s="111"/>
      <c r="G33" s="111">
        <v>1</v>
      </c>
      <c r="H33" s="111">
        <v>1</v>
      </c>
      <c r="I33" s="111">
        <v>1.5</v>
      </c>
      <c r="J33" s="111">
        <v>1</v>
      </c>
      <c r="K33" s="111"/>
      <c r="L33" s="111"/>
      <c r="M33" s="111">
        <v>1.5</v>
      </c>
      <c r="N33" s="111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2"/>
      <c r="AE33" s="118"/>
      <c r="AF33" s="54">
        <f t="shared" si="0"/>
        <v>6</v>
      </c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5.5" customHeight="1">
      <c r="A34" s="3"/>
      <c r="B34" s="3" t="s">
        <v>54</v>
      </c>
      <c r="C34" s="3"/>
      <c r="D34" s="3" t="s">
        <v>55</v>
      </c>
      <c r="E34" s="3"/>
      <c r="F34" s="111">
        <v>1</v>
      </c>
      <c r="G34" s="111">
        <v>1</v>
      </c>
      <c r="H34" s="111">
        <v>1</v>
      </c>
      <c r="I34" s="111">
        <v>1.5</v>
      </c>
      <c r="J34" s="111">
        <v>1</v>
      </c>
      <c r="K34" s="111"/>
      <c r="L34" s="111"/>
      <c r="M34" s="111"/>
      <c r="N34" s="111"/>
      <c r="O34" s="117"/>
      <c r="P34" s="119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118"/>
      <c r="AB34" s="118"/>
      <c r="AC34" s="118"/>
      <c r="AD34" s="118"/>
      <c r="AE34" s="118"/>
      <c r="AF34" s="123">
        <f t="shared" si="0"/>
        <v>5.5</v>
      </c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51" customHeight="1">
      <c r="A35" s="3"/>
      <c r="B35" s="3" t="s">
        <v>170</v>
      </c>
      <c r="C35" s="3"/>
      <c r="D35" s="3" t="s">
        <v>55</v>
      </c>
      <c r="E35" s="3"/>
      <c r="F35" s="111">
        <v>1</v>
      </c>
      <c r="G35" s="111">
        <v>1</v>
      </c>
      <c r="H35" s="111">
        <v>1</v>
      </c>
      <c r="I35" s="111">
        <v>1.5</v>
      </c>
      <c r="J35" s="111">
        <v>1</v>
      </c>
      <c r="K35" s="111"/>
      <c r="L35" s="111"/>
      <c r="M35" s="111"/>
      <c r="N35" s="111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23">
        <f t="shared" si="0"/>
        <v>5.5</v>
      </c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51" customHeight="1">
      <c r="A36" s="3"/>
      <c r="B36" s="14" t="s">
        <v>209</v>
      </c>
      <c r="C36" s="14"/>
      <c r="D36" s="14" t="s">
        <v>105</v>
      </c>
      <c r="E36" s="14"/>
      <c r="F36" s="111">
        <v>1</v>
      </c>
      <c r="G36" s="111">
        <v>1</v>
      </c>
      <c r="H36" s="111">
        <v>1</v>
      </c>
      <c r="I36" s="111"/>
      <c r="J36" s="111">
        <v>1</v>
      </c>
      <c r="K36" s="111"/>
      <c r="L36" s="111"/>
      <c r="M36" s="111"/>
      <c r="N36" s="111">
        <v>1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8"/>
      <c r="AF36" s="54">
        <f t="shared" si="0"/>
        <v>5</v>
      </c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51" customHeight="1">
      <c r="A37" s="3"/>
      <c r="B37" s="3" t="s">
        <v>220</v>
      </c>
      <c r="C37" s="3" t="s">
        <v>221</v>
      </c>
      <c r="D37" s="3" t="s">
        <v>98</v>
      </c>
      <c r="E37" s="3"/>
      <c r="F37" s="111"/>
      <c r="G37" s="111"/>
      <c r="H37" s="111">
        <v>1</v>
      </c>
      <c r="I37" s="111">
        <v>1.8</v>
      </c>
      <c r="J37" s="111"/>
      <c r="K37" s="111"/>
      <c r="L37" s="111"/>
      <c r="M37" s="114">
        <v>1.5</v>
      </c>
      <c r="N37" s="114"/>
      <c r="O37" s="111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2"/>
      <c r="AE37" s="117"/>
      <c r="AF37" s="54">
        <f t="shared" si="0"/>
        <v>4.3</v>
      </c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51" customHeight="1">
      <c r="A38" s="3"/>
      <c r="B38" s="14" t="s">
        <v>212</v>
      </c>
      <c r="C38" s="14"/>
      <c r="D38" s="14" t="s">
        <v>105</v>
      </c>
      <c r="E38" s="14"/>
      <c r="F38" s="111"/>
      <c r="G38" s="111">
        <v>1</v>
      </c>
      <c r="H38" s="111">
        <v>1</v>
      </c>
      <c r="I38" s="111"/>
      <c r="J38" s="111">
        <v>1</v>
      </c>
      <c r="K38" s="111"/>
      <c r="L38" s="111"/>
      <c r="M38" s="111"/>
      <c r="N38" s="111">
        <v>1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8"/>
      <c r="AF38" s="54">
        <f t="shared" si="0"/>
        <v>4</v>
      </c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51" customHeight="1">
      <c r="A39" s="3"/>
      <c r="B39" s="14" t="s">
        <v>122</v>
      </c>
      <c r="C39" s="14"/>
      <c r="D39" s="14" t="s">
        <v>105</v>
      </c>
      <c r="E39" s="14"/>
      <c r="F39" s="111">
        <v>1</v>
      </c>
      <c r="G39" s="111">
        <v>1</v>
      </c>
      <c r="H39" s="111">
        <v>1</v>
      </c>
      <c r="I39" s="111"/>
      <c r="J39" s="111">
        <v>1</v>
      </c>
      <c r="K39" s="111"/>
      <c r="L39" s="111"/>
      <c r="M39" s="111"/>
      <c r="N39" s="111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8"/>
      <c r="AF39" s="54">
        <f t="shared" si="0"/>
        <v>4</v>
      </c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51" customHeight="1">
      <c r="A40" s="3"/>
      <c r="B40" s="3" t="s">
        <v>60</v>
      </c>
      <c r="C40" s="3"/>
      <c r="D40" s="3" t="s">
        <v>98</v>
      </c>
      <c r="E40" s="3">
        <v>1</v>
      </c>
      <c r="F40" s="111">
        <v>1</v>
      </c>
      <c r="G40" s="111"/>
      <c r="H40" s="111">
        <v>1</v>
      </c>
      <c r="I40" s="115"/>
      <c r="J40" s="111">
        <v>1</v>
      </c>
      <c r="K40" s="111"/>
      <c r="L40" s="111"/>
      <c r="M40" s="114"/>
      <c r="N40" s="114"/>
      <c r="O40" s="111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2"/>
      <c r="AE40" s="117"/>
      <c r="AF40" s="54">
        <f t="shared" si="0"/>
        <v>4</v>
      </c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51" customHeight="1">
      <c r="A41" s="3"/>
      <c r="B41" s="14" t="s">
        <v>229</v>
      </c>
      <c r="C41" s="14"/>
      <c r="D41" s="14" t="s">
        <v>6</v>
      </c>
      <c r="E41" s="14"/>
      <c r="F41" s="111"/>
      <c r="G41" s="111"/>
      <c r="H41" s="111"/>
      <c r="I41" s="111"/>
      <c r="J41" s="111">
        <v>1</v>
      </c>
      <c r="K41" s="111"/>
      <c r="L41" s="111"/>
      <c r="M41" s="111">
        <v>1.5</v>
      </c>
      <c r="N41" s="111">
        <v>1.2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8"/>
      <c r="AF41" s="54">
        <f>SUM(J41:AE41)</f>
        <v>3.7</v>
      </c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51" customHeight="1">
      <c r="A42" s="3"/>
      <c r="B42" s="14" t="s">
        <v>230</v>
      </c>
      <c r="C42" s="14"/>
      <c r="D42" s="14" t="s">
        <v>17</v>
      </c>
      <c r="E42" s="14"/>
      <c r="F42" s="111"/>
      <c r="G42" s="111"/>
      <c r="H42" s="111"/>
      <c r="I42" s="111"/>
      <c r="J42" s="111">
        <v>1</v>
      </c>
      <c r="K42" s="111"/>
      <c r="L42" s="111"/>
      <c r="M42" s="111">
        <v>1.5</v>
      </c>
      <c r="N42" s="111">
        <v>1</v>
      </c>
      <c r="O42" s="114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6"/>
      <c r="AD42" s="112"/>
      <c r="AE42" s="117"/>
      <c r="AF42" s="54">
        <f>SUM(J42:AE42)</f>
        <v>3.5</v>
      </c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5.5" customHeight="1">
      <c r="A43" s="3"/>
      <c r="B43" s="14" t="s">
        <v>231</v>
      </c>
      <c r="C43" s="14"/>
      <c r="D43" s="14" t="s">
        <v>17</v>
      </c>
      <c r="E43" s="14"/>
      <c r="F43" s="111"/>
      <c r="G43" s="111"/>
      <c r="H43" s="111"/>
      <c r="I43" s="111"/>
      <c r="J43" s="111">
        <v>1</v>
      </c>
      <c r="K43" s="111"/>
      <c r="L43" s="111"/>
      <c r="M43" s="111">
        <v>1.5</v>
      </c>
      <c r="N43" s="111">
        <v>1</v>
      </c>
      <c r="O43" s="114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6"/>
      <c r="AD43" s="112"/>
      <c r="AE43" s="117"/>
      <c r="AF43" s="54">
        <f>SUM(J43:AE43)</f>
        <v>3.5</v>
      </c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38.25" customHeight="1">
      <c r="A44" s="3"/>
      <c r="B44" s="14" t="s">
        <v>211</v>
      </c>
      <c r="C44" s="14"/>
      <c r="D44" s="14" t="s">
        <v>34</v>
      </c>
      <c r="E44" s="14"/>
      <c r="F44" s="111">
        <v>1</v>
      </c>
      <c r="G44" s="111">
        <v>1</v>
      </c>
      <c r="H44" s="111">
        <v>1</v>
      </c>
      <c r="I44" s="111"/>
      <c r="J44" s="111"/>
      <c r="K44" s="111"/>
      <c r="L44" s="111"/>
      <c r="M44" s="111"/>
      <c r="N44" s="111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8"/>
      <c r="AF44" s="54">
        <f>SUM(E44:AE44)</f>
        <v>3</v>
      </c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38.25" customHeight="1">
      <c r="A45" s="3"/>
      <c r="B45" s="3" t="s">
        <v>42</v>
      </c>
      <c r="C45" s="3"/>
      <c r="D45" s="3" t="s">
        <v>68</v>
      </c>
      <c r="E45" s="3"/>
      <c r="F45" s="111">
        <v>1</v>
      </c>
      <c r="G45" s="111"/>
      <c r="H45" s="111">
        <v>1</v>
      </c>
      <c r="I45" s="111"/>
      <c r="J45" s="111">
        <v>1</v>
      </c>
      <c r="K45" s="111"/>
      <c r="L45" s="111"/>
      <c r="M45" s="111"/>
      <c r="N45" s="111"/>
      <c r="O45" s="119"/>
      <c r="P45" s="117"/>
      <c r="Q45" s="119"/>
      <c r="R45" s="119"/>
      <c r="S45" s="119"/>
      <c r="T45" s="119"/>
      <c r="U45" s="119"/>
      <c r="V45" s="117"/>
      <c r="W45" s="117"/>
      <c r="X45" s="117"/>
      <c r="Y45" s="117"/>
      <c r="Z45" s="118"/>
      <c r="AA45" s="118"/>
      <c r="AB45" s="118"/>
      <c r="AC45" s="118"/>
      <c r="AD45" s="117"/>
      <c r="AE45" s="118"/>
      <c r="AF45" s="123">
        <f>SUM(E45:AE45)</f>
        <v>3</v>
      </c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38.25" customHeight="1">
      <c r="A46" s="3"/>
      <c r="B46" s="3" t="s">
        <v>67</v>
      </c>
      <c r="C46" s="3"/>
      <c r="D46" s="3" t="s">
        <v>68</v>
      </c>
      <c r="E46" s="3"/>
      <c r="F46" s="111">
        <v>1</v>
      </c>
      <c r="G46" s="111"/>
      <c r="H46" s="111">
        <v>1</v>
      </c>
      <c r="I46" s="117"/>
      <c r="J46" s="111">
        <v>1</v>
      </c>
      <c r="K46" s="111"/>
      <c r="L46" s="111"/>
      <c r="M46" s="117"/>
      <c r="N46" s="117"/>
      <c r="O46" s="117"/>
      <c r="P46" s="119"/>
      <c r="Q46" s="117"/>
      <c r="R46" s="117"/>
      <c r="S46" s="117"/>
      <c r="T46" s="117"/>
      <c r="U46" s="117"/>
      <c r="V46" s="119"/>
      <c r="W46" s="117"/>
      <c r="X46" s="118"/>
      <c r="Y46" s="117"/>
      <c r="Z46" s="117"/>
      <c r="AA46" s="117"/>
      <c r="AB46" s="117"/>
      <c r="AC46" s="117"/>
      <c r="AD46" s="117"/>
      <c r="AE46" s="118"/>
      <c r="AF46" s="123">
        <f>SUM(E46:AE46)</f>
        <v>3</v>
      </c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38.25" customHeight="1">
      <c r="A47" s="3"/>
      <c r="B47" s="14" t="s">
        <v>36</v>
      </c>
      <c r="C47" s="14" t="s">
        <v>197</v>
      </c>
      <c r="D47" s="14" t="s">
        <v>0</v>
      </c>
      <c r="E47" s="14">
        <v>1</v>
      </c>
      <c r="F47" s="111"/>
      <c r="G47" s="111"/>
      <c r="H47" s="111"/>
      <c r="I47" s="111"/>
      <c r="J47" s="111"/>
      <c r="K47" s="111"/>
      <c r="L47" s="111"/>
      <c r="M47" s="111">
        <v>1.5</v>
      </c>
      <c r="N47" s="111"/>
      <c r="O47" s="111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2"/>
      <c r="AD47" s="112"/>
      <c r="AE47" s="118"/>
      <c r="AF47" s="54">
        <f>SUM(E47:AE47)</f>
        <v>2.5</v>
      </c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38.25" customHeight="1">
      <c r="A48" s="3"/>
      <c r="B48" s="14" t="s">
        <v>87</v>
      </c>
      <c r="C48" s="14"/>
      <c r="D48" s="14" t="s">
        <v>6</v>
      </c>
      <c r="E48" s="14"/>
      <c r="F48" s="111">
        <v>1</v>
      </c>
      <c r="G48" s="111"/>
      <c r="H48" s="111"/>
      <c r="I48" s="111">
        <v>1.5</v>
      </c>
      <c r="J48" s="111"/>
      <c r="K48" s="111"/>
      <c r="L48" s="111"/>
      <c r="M48" s="111"/>
      <c r="N48" s="111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8"/>
      <c r="AF48" s="54">
        <f>SUM(E48:AE48)</f>
        <v>2.5</v>
      </c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38.25" customHeight="1">
      <c r="A49" s="3"/>
      <c r="B49" s="14" t="s">
        <v>233</v>
      </c>
      <c r="C49" s="14" t="s">
        <v>232</v>
      </c>
      <c r="D49" s="14" t="s">
        <v>58</v>
      </c>
      <c r="E49" s="14"/>
      <c r="F49" s="111"/>
      <c r="G49" s="111"/>
      <c r="H49" s="111"/>
      <c r="I49" s="115"/>
      <c r="J49" s="114">
        <v>1</v>
      </c>
      <c r="K49" s="114"/>
      <c r="L49" s="114"/>
      <c r="M49" s="111">
        <v>1.5</v>
      </c>
      <c r="N49" s="111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6"/>
      <c r="AD49" s="112"/>
      <c r="AE49" s="117"/>
      <c r="AF49" s="54">
        <f>SUM(J49:AE49)</f>
        <v>2.5</v>
      </c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5.5" customHeight="1">
      <c r="A50" s="3"/>
      <c r="B50" s="3" t="s">
        <v>32</v>
      </c>
      <c r="C50" s="3"/>
      <c r="D50" s="3" t="s">
        <v>19</v>
      </c>
      <c r="E50" s="3"/>
      <c r="F50" s="111"/>
      <c r="G50" s="111">
        <v>1</v>
      </c>
      <c r="H50" s="111"/>
      <c r="I50" s="111">
        <v>1.5</v>
      </c>
      <c r="J50" s="111"/>
      <c r="K50" s="111"/>
      <c r="L50" s="111"/>
      <c r="M50" s="111"/>
      <c r="N50" s="111"/>
      <c r="O50" s="119"/>
      <c r="P50" s="119"/>
      <c r="Q50" s="119"/>
      <c r="R50" s="119"/>
      <c r="S50" s="119"/>
      <c r="T50" s="119"/>
      <c r="U50" s="119"/>
      <c r="V50" s="116"/>
      <c r="W50" s="116"/>
      <c r="X50" s="116"/>
      <c r="Y50" s="116"/>
      <c r="Z50" s="116"/>
      <c r="AA50" s="116"/>
      <c r="AB50" s="116"/>
      <c r="AC50" s="116"/>
      <c r="AD50" s="112"/>
      <c r="AE50" s="118"/>
      <c r="AF50" s="123">
        <f>SUM(E50:AE50)</f>
        <v>2.5</v>
      </c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51" customHeight="1">
      <c r="A51" s="3"/>
      <c r="B51" s="14" t="s">
        <v>117</v>
      </c>
      <c r="C51" s="14"/>
      <c r="D51" s="14" t="s">
        <v>6</v>
      </c>
      <c r="E51" s="14"/>
      <c r="F51" s="111"/>
      <c r="G51" s="111"/>
      <c r="H51" s="111"/>
      <c r="I51" s="111"/>
      <c r="J51" s="111">
        <v>1</v>
      </c>
      <c r="K51" s="111"/>
      <c r="L51" s="111"/>
      <c r="M51" s="111"/>
      <c r="N51" s="111">
        <v>1</v>
      </c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8"/>
      <c r="AF51" s="54">
        <v>2</v>
      </c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63.75" customHeight="1">
      <c r="A52" s="3"/>
      <c r="B52" s="14" t="s">
        <v>106</v>
      </c>
      <c r="C52" s="14"/>
      <c r="D52" s="14" t="s">
        <v>6</v>
      </c>
      <c r="E52" s="14"/>
      <c r="F52" s="111"/>
      <c r="G52" s="111"/>
      <c r="H52" s="111"/>
      <c r="I52" s="111"/>
      <c r="J52" s="111">
        <v>1</v>
      </c>
      <c r="K52" s="111"/>
      <c r="L52" s="111"/>
      <c r="M52" s="111"/>
      <c r="N52" s="111">
        <v>1</v>
      </c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8"/>
      <c r="AF52" s="54">
        <v>2</v>
      </c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5.5" customHeight="1">
      <c r="A53" s="3"/>
      <c r="B53" s="14" t="s">
        <v>31</v>
      </c>
      <c r="C53" s="14"/>
      <c r="D53" s="14" t="s">
        <v>58</v>
      </c>
      <c r="E53" s="14"/>
      <c r="F53" s="111"/>
      <c r="G53" s="111">
        <v>1</v>
      </c>
      <c r="H53" s="111">
        <v>1</v>
      </c>
      <c r="I53" s="115"/>
      <c r="J53" s="114"/>
      <c r="K53" s="114"/>
      <c r="L53" s="114"/>
      <c r="M53" s="111"/>
      <c r="N53" s="111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6"/>
      <c r="AD53" s="112"/>
      <c r="AE53" s="117"/>
      <c r="AF53" s="54">
        <f>SUM(E53:AE53)</f>
        <v>2</v>
      </c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38.25" customHeight="1">
      <c r="A54" s="3"/>
      <c r="B54" s="3" t="s">
        <v>169</v>
      </c>
      <c r="C54" s="3" t="s">
        <v>214</v>
      </c>
      <c r="D54" s="3" t="s">
        <v>52</v>
      </c>
      <c r="E54" s="3"/>
      <c r="F54" s="111"/>
      <c r="G54" s="111">
        <v>1</v>
      </c>
      <c r="H54" s="111"/>
      <c r="I54" s="111"/>
      <c r="J54" s="111">
        <v>1</v>
      </c>
      <c r="K54" s="111"/>
      <c r="L54" s="111"/>
      <c r="M54" s="111"/>
      <c r="N54" s="111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2"/>
      <c r="AE54" s="118"/>
      <c r="AF54" s="54">
        <f>SUM(E54:AE54)</f>
        <v>2</v>
      </c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38.25" customHeight="1">
      <c r="A55" s="3"/>
      <c r="B55" s="3" t="s">
        <v>88</v>
      </c>
      <c r="C55" s="3" t="s">
        <v>215</v>
      </c>
      <c r="D55" s="3" t="s">
        <v>89</v>
      </c>
      <c r="E55" s="3"/>
      <c r="F55" s="111"/>
      <c r="G55" s="111">
        <v>1</v>
      </c>
      <c r="H55" s="111">
        <v>1</v>
      </c>
      <c r="I55" s="117"/>
      <c r="J55" s="117"/>
      <c r="K55" s="117"/>
      <c r="L55" s="117"/>
      <c r="M55" s="111"/>
      <c r="N55" s="111"/>
      <c r="O55" s="117"/>
      <c r="P55" s="119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2"/>
      <c r="AE55" s="117"/>
      <c r="AF55" s="123">
        <f>SUM(E55:AE55)</f>
        <v>2</v>
      </c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38.25" customHeight="1">
      <c r="A56" s="3"/>
      <c r="B56" s="3" t="s">
        <v>176</v>
      </c>
      <c r="C56" s="3"/>
      <c r="D56" s="3" t="s">
        <v>89</v>
      </c>
      <c r="E56" s="3"/>
      <c r="F56" s="111"/>
      <c r="G56" s="111">
        <v>1</v>
      </c>
      <c r="H56" s="111">
        <v>1</v>
      </c>
      <c r="I56" s="111"/>
      <c r="J56" s="111"/>
      <c r="K56" s="111"/>
      <c r="L56" s="111"/>
      <c r="M56" s="111"/>
      <c r="N56" s="111"/>
      <c r="O56" s="118"/>
      <c r="P56" s="118"/>
      <c r="Q56" s="117"/>
      <c r="R56" s="117"/>
      <c r="S56" s="117"/>
      <c r="T56" s="117"/>
      <c r="U56" s="117"/>
      <c r="V56" s="118"/>
      <c r="W56" s="118"/>
      <c r="X56" s="120"/>
      <c r="Y56" s="120"/>
      <c r="Z56" s="118"/>
      <c r="AA56" s="120"/>
      <c r="AB56" s="120"/>
      <c r="AC56" s="118"/>
      <c r="AD56" s="117"/>
      <c r="AE56" s="118"/>
      <c r="AF56" s="123">
        <f>SUM(E56:AE56)</f>
        <v>2</v>
      </c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5">
      <c r="A57" s="3"/>
      <c r="B57" s="14" t="s">
        <v>56</v>
      </c>
      <c r="C57" s="14"/>
      <c r="D57" s="14" t="s">
        <v>0</v>
      </c>
      <c r="E57" s="14"/>
      <c r="F57" s="111"/>
      <c r="G57" s="111"/>
      <c r="H57" s="111"/>
      <c r="I57" s="111">
        <v>1.5</v>
      </c>
      <c r="J57" s="111"/>
      <c r="K57" s="111"/>
      <c r="L57" s="111"/>
      <c r="M57" s="111"/>
      <c r="N57" s="111"/>
      <c r="O57" s="111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2"/>
      <c r="AD57" s="112"/>
      <c r="AE57" s="118"/>
      <c r="AF57" s="54">
        <f>SUM(E57:AE57)</f>
        <v>1.5</v>
      </c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5">
      <c r="A58" s="3"/>
      <c r="B58" s="14" t="s">
        <v>241</v>
      </c>
      <c r="C58" s="14"/>
      <c r="D58" s="14" t="s">
        <v>0</v>
      </c>
      <c r="E58" s="14"/>
      <c r="F58" s="111"/>
      <c r="G58" s="111"/>
      <c r="H58" s="111"/>
      <c r="I58" s="111"/>
      <c r="J58" s="111"/>
      <c r="K58" s="111"/>
      <c r="L58" s="111"/>
      <c r="M58" s="111">
        <v>1.5</v>
      </c>
      <c r="N58" s="111"/>
      <c r="O58" s="111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2"/>
      <c r="AD58" s="112"/>
      <c r="AE58" s="118"/>
      <c r="AF58" s="54">
        <v>1.5</v>
      </c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5">
      <c r="A59" s="3"/>
      <c r="B59" s="3" t="s">
        <v>240</v>
      </c>
      <c r="C59" s="3"/>
      <c r="D59" s="3" t="s">
        <v>98</v>
      </c>
      <c r="E59" s="3"/>
      <c r="F59" s="111"/>
      <c r="G59" s="111"/>
      <c r="H59" s="111"/>
      <c r="I59" s="111"/>
      <c r="J59" s="111"/>
      <c r="K59" s="111"/>
      <c r="L59" s="111"/>
      <c r="M59" s="114">
        <v>1.5</v>
      </c>
      <c r="N59" s="114"/>
      <c r="O59" s="111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2"/>
      <c r="AE59" s="117"/>
      <c r="AF59" s="54">
        <v>1.5</v>
      </c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5">
      <c r="A60" s="3"/>
      <c r="B60" s="14" t="s">
        <v>38</v>
      </c>
      <c r="C60" s="14"/>
      <c r="D60" s="14" t="s">
        <v>35</v>
      </c>
      <c r="E60" s="14"/>
      <c r="F60" s="111"/>
      <c r="G60" s="111"/>
      <c r="H60" s="111"/>
      <c r="I60" s="111"/>
      <c r="J60" s="111"/>
      <c r="K60" s="111"/>
      <c r="L60" s="111">
        <v>1.5</v>
      </c>
      <c r="M60" s="111"/>
      <c r="N60" s="111"/>
      <c r="O60" s="114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6"/>
      <c r="AD60" s="112"/>
      <c r="AE60" s="117"/>
      <c r="AF60" s="54">
        <v>1.5</v>
      </c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45" customHeight="1">
      <c r="A61" s="3"/>
      <c r="B61" s="3" t="s">
        <v>223</v>
      </c>
      <c r="C61" s="3"/>
      <c r="D61" s="3" t="s">
        <v>19</v>
      </c>
      <c r="E61" s="3"/>
      <c r="F61" s="111"/>
      <c r="G61" s="111"/>
      <c r="H61" s="111"/>
      <c r="I61" s="111">
        <v>1.5</v>
      </c>
      <c r="J61" s="111"/>
      <c r="K61" s="111"/>
      <c r="L61" s="111"/>
      <c r="M61" s="111"/>
      <c r="N61" s="111"/>
      <c r="O61" s="119"/>
      <c r="P61" s="119"/>
      <c r="Q61" s="119"/>
      <c r="R61" s="119"/>
      <c r="S61" s="119"/>
      <c r="T61" s="119"/>
      <c r="U61" s="119"/>
      <c r="V61" s="116"/>
      <c r="W61" s="116"/>
      <c r="X61" s="116"/>
      <c r="Y61" s="116"/>
      <c r="Z61" s="116"/>
      <c r="AA61" s="116"/>
      <c r="AB61" s="116"/>
      <c r="AC61" s="116"/>
      <c r="AD61" s="112"/>
      <c r="AE61" s="118"/>
      <c r="AF61" s="123">
        <f>SUM(E61:AE61)</f>
        <v>1.5</v>
      </c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45" customHeight="1">
      <c r="A62" s="3"/>
      <c r="B62" s="3" t="s">
        <v>224</v>
      </c>
      <c r="C62" s="3"/>
      <c r="D62" s="3" t="s">
        <v>19</v>
      </c>
      <c r="E62" s="3"/>
      <c r="F62" s="111"/>
      <c r="G62" s="111"/>
      <c r="H62" s="111"/>
      <c r="I62" s="111">
        <v>1.5</v>
      </c>
      <c r="J62" s="111"/>
      <c r="K62" s="111"/>
      <c r="L62" s="111"/>
      <c r="M62" s="111"/>
      <c r="N62" s="111"/>
      <c r="O62" s="119"/>
      <c r="P62" s="119"/>
      <c r="Q62" s="119"/>
      <c r="R62" s="119"/>
      <c r="S62" s="119"/>
      <c r="T62" s="119"/>
      <c r="U62" s="119"/>
      <c r="V62" s="116"/>
      <c r="W62" s="116"/>
      <c r="X62" s="116"/>
      <c r="Y62" s="116"/>
      <c r="Z62" s="116"/>
      <c r="AA62" s="116"/>
      <c r="AB62" s="116"/>
      <c r="AC62" s="116"/>
      <c r="AD62" s="112"/>
      <c r="AE62" s="118"/>
      <c r="AF62" s="123">
        <f>SUM(E62:AE62)</f>
        <v>1.5</v>
      </c>
      <c r="AG62" s="7"/>
      <c r="AH62" s="7"/>
      <c r="AI62" s="7"/>
      <c r="AJ62" s="7"/>
      <c r="AK62" s="7"/>
      <c r="AL62" s="7"/>
      <c r="AM62" s="7"/>
      <c r="AN62" s="7"/>
      <c r="AO62" s="7"/>
    </row>
    <row r="63" spans="1:32" ht="15">
      <c r="A63" s="109"/>
      <c r="B63" s="3" t="s">
        <v>22</v>
      </c>
      <c r="C63" s="3"/>
      <c r="D63" s="3" t="s">
        <v>29</v>
      </c>
      <c r="E63" s="3"/>
      <c r="F63" s="111"/>
      <c r="G63" s="111"/>
      <c r="H63" s="111"/>
      <c r="I63" s="111"/>
      <c r="J63" s="112">
        <v>1</v>
      </c>
      <c r="K63" s="112"/>
      <c r="L63" s="112"/>
      <c r="M63" s="114">
        <v>1.5</v>
      </c>
      <c r="N63" s="114"/>
      <c r="O63" s="119"/>
      <c r="P63" s="119"/>
      <c r="Q63" s="117"/>
      <c r="R63" s="117"/>
      <c r="S63" s="117"/>
      <c r="T63" s="117"/>
      <c r="U63" s="117"/>
      <c r="V63" s="117"/>
      <c r="W63" s="119"/>
      <c r="X63" s="117"/>
      <c r="Y63" s="117"/>
      <c r="Z63" s="119"/>
      <c r="AA63" s="117"/>
      <c r="AB63" s="117"/>
      <c r="AC63" s="117"/>
      <c r="AD63" s="117"/>
      <c r="AE63" s="118"/>
      <c r="AF63" s="123">
        <v>1.5</v>
      </c>
    </row>
    <row r="64" spans="1:32" ht="15">
      <c r="A64" s="109"/>
      <c r="B64" s="3" t="s">
        <v>14</v>
      </c>
      <c r="C64" s="3"/>
      <c r="D64" s="3" t="s">
        <v>29</v>
      </c>
      <c r="E64" s="3"/>
      <c r="F64" s="111"/>
      <c r="G64" s="111"/>
      <c r="H64" s="111"/>
      <c r="I64" s="111"/>
      <c r="J64" s="112">
        <v>1</v>
      </c>
      <c r="K64" s="112"/>
      <c r="L64" s="112"/>
      <c r="M64" s="114">
        <v>1.5</v>
      </c>
      <c r="N64" s="114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8"/>
      <c r="AE64" s="118"/>
      <c r="AF64" s="123">
        <v>1.5</v>
      </c>
    </row>
    <row r="65" spans="1:32" ht="15">
      <c r="A65" s="109"/>
      <c r="B65" s="14" t="s">
        <v>201</v>
      </c>
      <c r="C65" s="14"/>
      <c r="D65" s="14" t="s">
        <v>0</v>
      </c>
      <c r="E65" s="14">
        <v>1</v>
      </c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2"/>
      <c r="AD65" s="112"/>
      <c r="AE65" s="118"/>
      <c r="AF65" s="54">
        <f>SUM(E65:AE65)</f>
        <v>1</v>
      </c>
    </row>
    <row r="66" spans="1:32" ht="15">
      <c r="A66" s="109"/>
      <c r="B66" s="14" t="s">
        <v>100</v>
      </c>
      <c r="C66" s="14"/>
      <c r="D66" s="14" t="s">
        <v>0</v>
      </c>
      <c r="E66" s="14"/>
      <c r="F66" s="111"/>
      <c r="G66" s="111"/>
      <c r="H66" s="111"/>
      <c r="I66" s="111"/>
      <c r="J66" s="111"/>
      <c r="K66" s="111">
        <v>1</v>
      </c>
      <c r="L66" s="111"/>
      <c r="M66" s="111"/>
      <c r="N66" s="111"/>
      <c r="O66" s="111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2"/>
      <c r="AD66" s="112"/>
      <c r="AE66" s="118"/>
      <c r="AF66" s="54">
        <v>1</v>
      </c>
    </row>
    <row r="67" spans="1:32" ht="15">
      <c r="A67" s="109"/>
      <c r="B67" s="14" t="s">
        <v>239</v>
      </c>
      <c r="C67" s="14"/>
      <c r="D67" s="14" t="s">
        <v>0</v>
      </c>
      <c r="E67" s="14"/>
      <c r="F67" s="111"/>
      <c r="G67" s="111"/>
      <c r="H67" s="111"/>
      <c r="I67" s="111"/>
      <c r="J67" s="111"/>
      <c r="K67" s="111">
        <v>1</v>
      </c>
      <c r="L67" s="111"/>
      <c r="M67" s="111"/>
      <c r="N67" s="111"/>
      <c r="O67" s="111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2"/>
      <c r="AD67" s="112"/>
      <c r="AE67" s="118"/>
      <c r="AF67" s="54">
        <v>1</v>
      </c>
    </row>
    <row r="68" spans="1:32" ht="15">
      <c r="A68" s="109"/>
      <c r="B68" s="14" t="s">
        <v>222</v>
      </c>
      <c r="C68" s="14"/>
      <c r="D68" s="14" t="s">
        <v>34</v>
      </c>
      <c r="E68" s="14"/>
      <c r="F68" s="111"/>
      <c r="G68" s="111"/>
      <c r="H68" s="111">
        <v>1</v>
      </c>
      <c r="I68" s="111"/>
      <c r="J68" s="111"/>
      <c r="K68" s="111"/>
      <c r="L68" s="111"/>
      <c r="M68" s="111"/>
      <c r="N68" s="111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8"/>
      <c r="AF68" s="54">
        <f>SUM(E68:AE68)</f>
        <v>1</v>
      </c>
    </row>
    <row r="69" spans="1:32" ht="15">
      <c r="A69" s="109"/>
      <c r="B69" s="14" t="s">
        <v>104</v>
      </c>
      <c r="C69" s="14"/>
      <c r="D69" s="14" t="s">
        <v>76</v>
      </c>
      <c r="E69" s="14"/>
      <c r="F69" s="111"/>
      <c r="G69" s="111"/>
      <c r="H69" s="111"/>
      <c r="I69" s="111"/>
      <c r="J69" s="111">
        <v>1</v>
      </c>
      <c r="K69" s="111"/>
      <c r="L69" s="111"/>
      <c r="M69" s="111"/>
      <c r="N69" s="111"/>
      <c r="O69" s="114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6"/>
      <c r="AD69" s="112"/>
      <c r="AE69" s="117"/>
      <c r="AF69" s="54">
        <v>1</v>
      </c>
    </row>
    <row r="70" spans="1:32" ht="15">
      <c r="A70" s="109"/>
      <c r="B70" s="14" t="s">
        <v>95</v>
      </c>
      <c r="C70" s="14"/>
      <c r="D70" s="14" t="s">
        <v>76</v>
      </c>
      <c r="E70" s="14"/>
      <c r="F70" s="111"/>
      <c r="G70" s="111"/>
      <c r="H70" s="111"/>
      <c r="I70" s="111"/>
      <c r="J70" s="111">
        <v>1</v>
      </c>
      <c r="K70" s="111"/>
      <c r="L70" s="111"/>
      <c r="M70" s="111"/>
      <c r="N70" s="111"/>
      <c r="O70" s="114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6"/>
      <c r="AD70" s="112"/>
      <c r="AE70" s="117"/>
      <c r="AF70" s="54">
        <v>1</v>
      </c>
    </row>
    <row r="71" spans="1:32" ht="15">
      <c r="A71" s="109"/>
      <c r="B71" s="14" t="s">
        <v>75</v>
      </c>
      <c r="C71" s="14"/>
      <c r="D71" s="14" t="s">
        <v>76</v>
      </c>
      <c r="E71" s="14"/>
      <c r="F71" s="111"/>
      <c r="G71" s="111"/>
      <c r="H71" s="111"/>
      <c r="I71" s="111"/>
      <c r="J71" s="111"/>
      <c r="K71" s="111">
        <v>1</v>
      </c>
      <c r="L71" s="111"/>
      <c r="M71" s="111"/>
      <c r="N71" s="111"/>
      <c r="O71" s="114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6"/>
      <c r="AD71" s="112"/>
      <c r="AE71" s="117"/>
      <c r="AF71" s="54">
        <v>1</v>
      </c>
    </row>
    <row r="72" spans="1:32" ht="15">
      <c r="A72" s="109"/>
      <c r="B72" s="3" t="s">
        <v>203</v>
      </c>
      <c r="C72" s="3" t="s">
        <v>204</v>
      </c>
      <c r="D72" s="3" t="s">
        <v>52</v>
      </c>
      <c r="E72" s="3">
        <v>1</v>
      </c>
      <c r="F72" s="111"/>
      <c r="G72" s="111"/>
      <c r="H72" s="111"/>
      <c r="I72" s="114"/>
      <c r="J72" s="114"/>
      <c r="K72" s="114"/>
      <c r="L72" s="114"/>
      <c r="M72" s="111"/>
      <c r="N72" s="111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2"/>
      <c r="AD72" s="112"/>
      <c r="AE72" s="118"/>
      <c r="AF72" s="54">
        <f>SUM(E72:AE72)</f>
        <v>1</v>
      </c>
    </row>
    <row r="73" spans="1:32" ht="15">
      <c r="A73" s="109"/>
      <c r="B73" s="14" t="s">
        <v>88</v>
      </c>
      <c r="C73" s="14" t="s">
        <v>216</v>
      </c>
      <c r="D73" s="14" t="s">
        <v>89</v>
      </c>
      <c r="E73" s="14"/>
      <c r="F73" s="111"/>
      <c r="G73" s="111">
        <v>1</v>
      </c>
      <c r="H73" s="111"/>
      <c r="I73" s="111"/>
      <c r="J73" s="111"/>
      <c r="K73" s="111"/>
      <c r="L73" s="111"/>
      <c r="M73" s="111"/>
      <c r="N73" s="111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23">
        <f>SUM(E73:AE73)</f>
        <v>1</v>
      </c>
    </row>
    <row r="74" spans="1:32" ht="15">
      <c r="A74" s="109"/>
      <c r="B74" s="3" t="s">
        <v>218</v>
      </c>
      <c r="C74" s="3"/>
      <c r="D74" s="3" t="s">
        <v>79</v>
      </c>
      <c r="E74" s="3"/>
      <c r="F74" s="111"/>
      <c r="G74" s="111"/>
      <c r="H74" s="111">
        <v>1</v>
      </c>
      <c r="I74" s="111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8"/>
      <c r="AE74" s="118"/>
      <c r="AF74" s="123">
        <f>SUM(E74:AE74)</f>
        <v>1</v>
      </c>
    </row>
    <row r="75" spans="1:32" ht="15">
      <c r="A75" s="109"/>
      <c r="B75" s="3" t="s">
        <v>219</v>
      </c>
      <c r="C75" s="3"/>
      <c r="D75" s="3" t="s">
        <v>79</v>
      </c>
      <c r="E75" s="3"/>
      <c r="F75" s="111"/>
      <c r="G75" s="111"/>
      <c r="H75" s="111">
        <v>1</v>
      </c>
      <c r="I75" s="117"/>
      <c r="J75" s="117"/>
      <c r="K75" s="117"/>
      <c r="L75" s="117"/>
      <c r="M75" s="117"/>
      <c r="N75" s="117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7"/>
      <c r="AA75" s="117"/>
      <c r="AB75" s="117"/>
      <c r="AC75" s="117"/>
      <c r="AD75" s="117"/>
      <c r="AE75" s="117"/>
      <c r="AF75" s="123">
        <f>SUM(E75:AE75)</f>
        <v>1</v>
      </c>
    </row>
    <row r="76" spans="1:32" ht="15">
      <c r="A76" s="109"/>
      <c r="B76" s="3" t="s">
        <v>177</v>
      </c>
      <c r="C76" s="3"/>
      <c r="D76" s="3" t="s">
        <v>84</v>
      </c>
      <c r="E76" s="3"/>
      <c r="F76" s="111"/>
      <c r="G76" s="111"/>
      <c r="H76" s="117"/>
      <c r="I76" s="114"/>
      <c r="J76" s="114">
        <v>1</v>
      </c>
      <c r="K76" s="114"/>
      <c r="L76" s="114"/>
      <c r="M76" s="117"/>
      <c r="N76" s="114">
        <v>1</v>
      </c>
      <c r="O76" s="117"/>
      <c r="P76" s="117"/>
      <c r="Q76" s="117"/>
      <c r="R76" s="117"/>
      <c r="S76" s="117"/>
      <c r="T76" s="117"/>
      <c r="U76" s="117"/>
      <c r="V76" s="119"/>
      <c r="W76" s="119"/>
      <c r="X76" s="119"/>
      <c r="Y76" s="119"/>
      <c r="Z76" s="117"/>
      <c r="AA76" s="117"/>
      <c r="AB76" s="117"/>
      <c r="AC76" s="117"/>
      <c r="AD76" s="117"/>
      <c r="AE76" s="117"/>
      <c r="AF76" s="123">
        <v>1</v>
      </c>
    </row>
    <row r="77" spans="1:32" ht="15">
      <c r="A77" s="109"/>
      <c r="B77" s="3" t="s">
        <v>59</v>
      </c>
      <c r="C77" s="3"/>
      <c r="D77" s="3" t="s">
        <v>84</v>
      </c>
      <c r="E77" s="3"/>
      <c r="F77" s="111"/>
      <c r="G77" s="111"/>
      <c r="H77" s="111"/>
      <c r="I77" s="111"/>
      <c r="J77" s="112">
        <v>1</v>
      </c>
      <c r="K77" s="112"/>
      <c r="L77" s="112"/>
      <c r="M77" s="111"/>
      <c r="N77" s="114">
        <v>1</v>
      </c>
      <c r="O77" s="118"/>
      <c r="P77" s="118"/>
      <c r="Q77" s="118"/>
      <c r="R77" s="118"/>
      <c r="S77" s="118"/>
      <c r="T77" s="118"/>
      <c r="U77" s="118"/>
      <c r="V77" s="119"/>
      <c r="W77" s="119"/>
      <c r="X77" s="119"/>
      <c r="Y77" s="119"/>
      <c r="Z77" s="116"/>
      <c r="AA77" s="116"/>
      <c r="AB77" s="116"/>
      <c r="AC77" s="112"/>
      <c r="AD77" s="112"/>
      <c r="AE77" s="118"/>
      <c r="AF77" s="123">
        <v>1</v>
      </c>
    </row>
    <row r="78" spans="1:32" ht="25.5">
      <c r="A78" s="109"/>
      <c r="B78" s="3" t="s">
        <v>51</v>
      </c>
      <c r="C78" s="3" t="s">
        <v>235</v>
      </c>
      <c r="D78" s="3" t="s">
        <v>81</v>
      </c>
      <c r="E78" s="3"/>
      <c r="F78" s="111"/>
      <c r="G78" s="111"/>
      <c r="H78" s="111"/>
      <c r="I78" s="111"/>
      <c r="J78" s="117">
        <v>1</v>
      </c>
      <c r="K78" s="117"/>
      <c r="L78" s="117"/>
      <c r="M78" s="117"/>
      <c r="N78" s="117"/>
      <c r="O78" s="117"/>
      <c r="P78" s="117"/>
      <c r="Q78" s="117"/>
      <c r="R78" s="118"/>
      <c r="S78" s="117"/>
      <c r="T78" s="117"/>
      <c r="U78" s="117"/>
      <c r="V78" s="119"/>
      <c r="W78" s="119"/>
      <c r="X78" s="119"/>
      <c r="Y78" s="119"/>
      <c r="Z78" s="119"/>
      <c r="AA78" s="118"/>
      <c r="AB78" s="118"/>
      <c r="AC78" s="118"/>
      <c r="AD78" s="118"/>
      <c r="AE78" s="118"/>
      <c r="AF78" s="123">
        <v>1</v>
      </c>
    </row>
    <row r="79" spans="1:32" ht="15">
      <c r="A79" s="109"/>
      <c r="B79" s="3" t="s">
        <v>243</v>
      </c>
      <c r="C79" s="3" t="s">
        <v>244</v>
      </c>
      <c r="D79" s="3" t="s">
        <v>81</v>
      </c>
      <c r="E79" s="3"/>
      <c r="F79" s="111"/>
      <c r="G79" s="111"/>
      <c r="H79" s="111"/>
      <c r="I79" s="111"/>
      <c r="J79" s="111"/>
      <c r="K79" s="111"/>
      <c r="L79" s="111"/>
      <c r="M79" s="111"/>
      <c r="N79" s="111">
        <v>1</v>
      </c>
      <c r="O79" s="118"/>
      <c r="P79" s="118"/>
      <c r="Q79" s="117"/>
      <c r="R79" s="117"/>
      <c r="S79" s="117"/>
      <c r="T79" s="117"/>
      <c r="U79" s="117"/>
      <c r="V79" s="119"/>
      <c r="W79" s="117"/>
      <c r="X79" s="117"/>
      <c r="Y79" s="117"/>
      <c r="Z79" s="119"/>
      <c r="AA79" s="117"/>
      <c r="AB79" s="117"/>
      <c r="AC79" s="119"/>
      <c r="AD79" s="117"/>
      <c r="AE79" s="118"/>
      <c r="AF79" s="123">
        <v>1</v>
      </c>
    </row>
    <row r="80" spans="1:32" ht="15">
      <c r="A80" s="109"/>
      <c r="B80" s="3" t="s">
        <v>243</v>
      </c>
      <c r="C80" s="3" t="s">
        <v>245</v>
      </c>
      <c r="D80" s="3" t="s">
        <v>81</v>
      </c>
      <c r="E80" s="3"/>
      <c r="F80" s="111"/>
      <c r="G80" s="111"/>
      <c r="H80" s="111"/>
      <c r="I80" s="117"/>
      <c r="J80" s="117"/>
      <c r="K80" s="117"/>
      <c r="L80" s="117"/>
      <c r="M80" s="117"/>
      <c r="N80" s="114">
        <v>1</v>
      </c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23">
        <v>1</v>
      </c>
    </row>
    <row r="81" spans="1:32" ht="15">
      <c r="A81" s="109"/>
      <c r="B81" s="3" t="s">
        <v>234</v>
      </c>
      <c r="C81" s="3"/>
      <c r="D81" s="3" t="s">
        <v>81</v>
      </c>
      <c r="E81" s="3"/>
      <c r="F81" s="111"/>
      <c r="G81" s="111"/>
      <c r="H81" s="111"/>
      <c r="I81" s="111"/>
      <c r="J81" s="117">
        <v>1</v>
      </c>
      <c r="K81" s="117"/>
      <c r="L81" s="117"/>
      <c r="M81" s="117"/>
      <c r="N81" s="117"/>
      <c r="O81" s="117"/>
      <c r="P81" s="117"/>
      <c r="Q81" s="117"/>
      <c r="R81" s="118"/>
      <c r="S81" s="117"/>
      <c r="T81" s="117"/>
      <c r="U81" s="117"/>
      <c r="V81" s="119"/>
      <c r="W81" s="119"/>
      <c r="X81" s="119"/>
      <c r="Y81" s="119"/>
      <c r="Z81" s="119"/>
      <c r="AA81" s="118"/>
      <c r="AB81" s="118"/>
      <c r="AC81" s="118"/>
      <c r="AD81" s="118"/>
      <c r="AE81" s="118"/>
      <c r="AF81" s="123">
        <v>1</v>
      </c>
    </row>
    <row r="82" spans="1:32" ht="15">
      <c r="A82" s="109"/>
      <c r="B82" s="3"/>
      <c r="C82" s="3"/>
      <c r="D82" s="3"/>
      <c r="E82" s="3"/>
      <c r="F82" s="111"/>
      <c r="G82" s="111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8"/>
      <c r="AE82" s="117"/>
      <c r="AF82" s="123"/>
    </row>
    <row r="83" spans="1:32" ht="15">
      <c r="A83" s="109"/>
      <c r="B83" s="3"/>
      <c r="C83" s="3"/>
      <c r="D83" s="3"/>
      <c r="E83" s="3"/>
      <c r="F83" s="111"/>
      <c r="G83" s="111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23"/>
    </row>
    <row r="84" spans="1:32" ht="15">
      <c r="A84" s="109"/>
      <c r="B84" s="3"/>
      <c r="C84" s="3"/>
      <c r="D84" s="3"/>
      <c r="E84" s="3"/>
      <c r="F84" s="111"/>
      <c r="G84" s="111"/>
      <c r="H84" s="111"/>
      <c r="I84" s="111"/>
      <c r="J84" s="111"/>
      <c r="K84" s="111"/>
      <c r="L84" s="111"/>
      <c r="M84" s="111"/>
      <c r="N84" s="111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8"/>
      <c r="Z84" s="118"/>
      <c r="AA84" s="118"/>
      <c r="AB84" s="118"/>
      <c r="AC84" s="118"/>
      <c r="AD84" s="118"/>
      <c r="AE84" s="118"/>
      <c r="AF84" s="123"/>
    </row>
    <row r="85" spans="1:32" ht="15">
      <c r="A85" s="109"/>
      <c r="B85" s="121"/>
      <c r="C85" s="121"/>
      <c r="D85" s="91"/>
      <c r="E85" s="91"/>
      <c r="F85" s="111"/>
      <c r="G85" s="111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9"/>
      <c r="W85" s="117"/>
      <c r="X85" s="117"/>
      <c r="Y85" s="117"/>
      <c r="Z85" s="117"/>
      <c r="AA85" s="117"/>
      <c r="AB85" s="117"/>
      <c r="AC85" s="117"/>
      <c r="AD85" s="117"/>
      <c r="AE85" s="117"/>
      <c r="AF85" s="123"/>
    </row>
    <row r="86" spans="1:32" ht="15">
      <c r="A86" s="109"/>
      <c r="B86" s="117"/>
      <c r="C86" s="117"/>
      <c r="D86" s="91"/>
      <c r="E86" s="91"/>
      <c r="F86" s="111"/>
      <c r="G86" s="111"/>
      <c r="H86" s="117"/>
      <c r="I86" s="117"/>
      <c r="J86" s="117"/>
      <c r="K86" s="117"/>
      <c r="L86" s="117"/>
      <c r="M86" s="111"/>
      <c r="N86" s="111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9"/>
      <c r="Z86" s="117"/>
      <c r="AA86" s="117"/>
      <c r="AB86" s="117"/>
      <c r="AC86" s="117"/>
      <c r="AD86" s="117"/>
      <c r="AE86" s="117"/>
      <c r="AF86" s="123"/>
    </row>
    <row r="87" spans="1:32" ht="15">
      <c r="A87" s="109"/>
      <c r="B87" s="91"/>
      <c r="C87" s="91"/>
      <c r="D87" s="91"/>
      <c r="E87" s="91"/>
      <c r="F87" s="111"/>
      <c r="G87" s="111"/>
      <c r="H87" s="111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9"/>
      <c r="AB87" s="117"/>
      <c r="AC87" s="117"/>
      <c r="AD87" s="117"/>
      <c r="AE87" s="117"/>
      <c r="AF87" s="123"/>
    </row>
    <row r="88" spans="1:32" ht="15">
      <c r="A88" s="109"/>
      <c r="B88" s="91"/>
      <c r="C88" s="91"/>
      <c r="D88" s="91"/>
      <c r="E88" s="91"/>
      <c r="F88" s="111"/>
      <c r="G88" s="111"/>
      <c r="H88" s="111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23"/>
    </row>
    <row r="89" spans="1:32" ht="15">
      <c r="A89" s="109"/>
      <c r="B89" s="91"/>
      <c r="C89" s="91"/>
      <c r="D89" s="91"/>
      <c r="E89" s="91"/>
      <c r="F89" s="111"/>
      <c r="G89" s="111"/>
      <c r="H89" s="111"/>
      <c r="I89" s="117"/>
      <c r="J89" s="117"/>
      <c r="K89" s="117"/>
      <c r="L89" s="117"/>
      <c r="M89" s="117"/>
      <c r="N89" s="117"/>
      <c r="O89" s="118"/>
      <c r="P89" s="118"/>
      <c r="Q89" s="118"/>
      <c r="R89" s="118"/>
      <c r="S89" s="118"/>
      <c r="T89" s="118"/>
      <c r="U89" s="118"/>
      <c r="V89" s="117"/>
      <c r="W89" s="117"/>
      <c r="X89" s="117"/>
      <c r="Y89" s="117"/>
      <c r="Z89" s="117"/>
      <c r="AA89" s="117"/>
      <c r="AB89" s="117"/>
      <c r="AC89" s="117"/>
      <c r="AD89" s="117"/>
      <c r="AE89" s="119"/>
      <c r="AF89" s="123"/>
    </row>
    <row r="90" spans="1:32" ht="15">
      <c r="A90" s="109"/>
      <c r="B90" s="91"/>
      <c r="C90" s="91"/>
      <c r="D90" s="91"/>
      <c r="E90" s="91"/>
      <c r="F90" s="111"/>
      <c r="G90" s="111"/>
      <c r="H90" s="111"/>
      <c r="I90" s="117"/>
      <c r="J90" s="117"/>
      <c r="K90" s="117"/>
      <c r="L90" s="117"/>
      <c r="M90" s="117"/>
      <c r="N90" s="117"/>
      <c r="O90" s="118"/>
      <c r="P90" s="118"/>
      <c r="Q90" s="118"/>
      <c r="R90" s="118"/>
      <c r="S90" s="118"/>
      <c r="T90" s="118"/>
      <c r="U90" s="118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23"/>
    </row>
    <row r="91" spans="1:32" ht="15">
      <c r="A91" s="109"/>
      <c r="B91" s="91"/>
      <c r="C91" s="91"/>
      <c r="D91" s="91"/>
      <c r="E91" s="91"/>
      <c r="F91" s="111"/>
      <c r="G91" s="111"/>
      <c r="H91" s="111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23"/>
    </row>
    <row r="92" spans="1:32" ht="15">
      <c r="A92" s="109"/>
      <c r="B92" s="91"/>
      <c r="C92" s="91"/>
      <c r="D92" s="91"/>
      <c r="E92" s="91"/>
      <c r="F92" s="111"/>
      <c r="G92" s="111"/>
      <c r="H92" s="111"/>
      <c r="I92" s="111"/>
      <c r="J92" s="111"/>
      <c r="K92" s="111"/>
      <c r="L92" s="111"/>
      <c r="M92" s="111"/>
      <c r="N92" s="111"/>
      <c r="O92" s="118"/>
      <c r="P92" s="118"/>
      <c r="Q92" s="118"/>
      <c r="R92" s="118"/>
      <c r="S92" s="118"/>
      <c r="T92" s="118"/>
      <c r="U92" s="118"/>
      <c r="V92" s="118"/>
      <c r="W92" s="119"/>
      <c r="X92" s="119"/>
      <c r="Y92" s="119"/>
      <c r="Z92" s="119"/>
      <c r="AA92" s="119"/>
      <c r="AB92" s="119"/>
      <c r="AC92" s="117"/>
      <c r="AD92" s="118"/>
      <c r="AE92" s="119"/>
      <c r="AF92" s="123"/>
    </row>
    <row r="93" spans="1:32" ht="15">
      <c r="A93" s="109"/>
      <c r="B93" s="91"/>
      <c r="C93" s="91"/>
      <c r="D93" s="91"/>
      <c r="E93" s="91"/>
      <c r="F93" s="111"/>
      <c r="G93" s="111"/>
      <c r="H93" s="111"/>
      <c r="I93" s="111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23"/>
    </row>
    <row r="94" spans="1:32" ht="15">
      <c r="A94" s="109"/>
      <c r="B94" s="91"/>
      <c r="C94" s="91"/>
      <c r="D94" s="91"/>
      <c r="E94" s="91"/>
      <c r="F94" s="111"/>
      <c r="G94" s="111"/>
      <c r="H94" s="111"/>
      <c r="I94" s="117"/>
      <c r="J94" s="111"/>
      <c r="K94" s="111"/>
      <c r="L94" s="111"/>
      <c r="M94" s="111"/>
      <c r="N94" s="111"/>
      <c r="O94" s="117"/>
      <c r="P94" s="117"/>
      <c r="Q94" s="117"/>
      <c r="R94" s="117"/>
      <c r="S94" s="117"/>
      <c r="T94" s="117"/>
      <c r="U94" s="118"/>
      <c r="V94" s="119"/>
      <c r="W94" s="117"/>
      <c r="X94" s="117"/>
      <c r="Y94" s="117"/>
      <c r="Z94" s="119"/>
      <c r="AA94" s="117"/>
      <c r="AB94" s="117"/>
      <c r="AC94" s="117"/>
      <c r="AD94" s="117"/>
      <c r="AE94" s="119"/>
      <c r="AF94" s="123"/>
    </row>
    <row r="95" spans="1:32" ht="15">
      <c r="A95" s="109"/>
      <c r="B95" s="91"/>
      <c r="C95" s="91"/>
      <c r="D95" s="91"/>
      <c r="E95" s="91"/>
      <c r="F95" s="111"/>
      <c r="G95" s="111"/>
      <c r="H95" s="117"/>
      <c r="I95" s="117"/>
      <c r="J95" s="111"/>
      <c r="K95" s="111"/>
      <c r="L95" s="111"/>
      <c r="M95" s="111"/>
      <c r="N95" s="111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23"/>
    </row>
    <row r="96" spans="1:32" ht="15">
      <c r="A96" s="109"/>
      <c r="B96" s="91"/>
      <c r="C96" s="91"/>
      <c r="D96" s="91"/>
      <c r="E96" s="91"/>
      <c r="F96" s="111"/>
      <c r="G96" s="111"/>
      <c r="H96" s="117"/>
      <c r="I96" s="117"/>
      <c r="J96" s="111"/>
      <c r="K96" s="111"/>
      <c r="L96" s="111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8"/>
      <c r="AA96" s="118"/>
      <c r="AB96" s="118"/>
      <c r="AC96" s="118"/>
      <c r="AD96" s="118"/>
      <c r="AE96" s="118"/>
      <c r="AF96" s="123"/>
    </row>
    <row r="97" spans="1:32" ht="15">
      <c r="A97" s="109"/>
      <c r="B97" s="91"/>
      <c r="C97" s="91"/>
      <c r="D97" s="91"/>
      <c r="E97" s="91"/>
      <c r="F97" s="111"/>
      <c r="G97" s="111"/>
      <c r="H97" s="117"/>
      <c r="I97" s="117"/>
      <c r="J97" s="111"/>
      <c r="K97" s="111"/>
      <c r="L97" s="111"/>
      <c r="M97" s="111"/>
      <c r="N97" s="111"/>
      <c r="O97" s="118"/>
      <c r="P97" s="118"/>
      <c r="Q97" s="118"/>
      <c r="R97" s="118"/>
      <c r="S97" s="117"/>
      <c r="T97" s="117"/>
      <c r="U97" s="117"/>
      <c r="V97" s="117"/>
      <c r="W97" s="117"/>
      <c r="X97" s="117"/>
      <c r="Y97" s="117"/>
      <c r="Z97" s="118"/>
      <c r="AA97" s="118"/>
      <c r="AB97" s="118"/>
      <c r="AC97" s="118"/>
      <c r="AD97" s="118"/>
      <c r="AE97" s="118"/>
      <c r="AF97" s="123"/>
    </row>
    <row r="98" spans="1:32" ht="15">
      <c r="A98" s="109"/>
      <c r="B98" s="91"/>
      <c r="C98" s="91"/>
      <c r="D98" s="91"/>
      <c r="E98" s="91"/>
      <c r="F98" s="111"/>
      <c r="G98" s="111"/>
      <c r="H98" s="117"/>
      <c r="I98" s="117"/>
      <c r="J98" s="111"/>
      <c r="K98" s="111"/>
      <c r="L98" s="111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23"/>
    </row>
    <row r="99" spans="1:32" ht="15">
      <c r="A99" s="109"/>
      <c r="B99" s="91"/>
      <c r="C99" s="91"/>
      <c r="D99" s="91"/>
      <c r="E99" s="91"/>
      <c r="F99" s="111"/>
      <c r="G99" s="111"/>
      <c r="H99" s="117"/>
      <c r="I99" s="117"/>
      <c r="J99" s="111"/>
      <c r="K99" s="111"/>
      <c r="L99" s="111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23"/>
    </row>
    <row r="100" spans="1:32" ht="15">
      <c r="A100" s="109"/>
      <c r="B100" s="91"/>
      <c r="C100" s="91"/>
      <c r="D100" s="91"/>
      <c r="E100" s="91"/>
      <c r="F100" s="111"/>
      <c r="G100" s="111"/>
      <c r="H100" s="117"/>
      <c r="I100" s="117"/>
      <c r="J100" s="111"/>
      <c r="K100" s="111"/>
      <c r="L100" s="111"/>
      <c r="M100" s="111"/>
      <c r="N100" s="111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8"/>
      <c r="AA100" s="118"/>
      <c r="AB100" s="118"/>
      <c r="AC100" s="118"/>
      <c r="AD100" s="118"/>
      <c r="AE100" s="118"/>
      <c r="AF100" s="123"/>
    </row>
    <row r="101" spans="1:32" ht="15">
      <c r="A101" s="109"/>
      <c r="B101" s="91"/>
      <c r="C101" s="91"/>
      <c r="D101" s="91"/>
      <c r="E101" s="91"/>
      <c r="F101" s="111"/>
      <c r="G101" s="111"/>
      <c r="H101" s="117"/>
      <c r="I101" s="117"/>
      <c r="J101" s="111"/>
      <c r="K101" s="111"/>
      <c r="L101" s="111"/>
      <c r="M101" s="111"/>
      <c r="N101" s="111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23"/>
    </row>
    <row r="102" spans="1:32" ht="15">
      <c r="A102" s="109"/>
      <c r="B102" s="91"/>
      <c r="C102" s="91"/>
      <c r="D102" s="91"/>
      <c r="E102" s="91"/>
      <c r="F102" s="111"/>
      <c r="G102" s="111"/>
      <c r="H102" s="117"/>
      <c r="I102" s="117"/>
      <c r="J102" s="111"/>
      <c r="K102" s="111"/>
      <c r="L102" s="111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23"/>
    </row>
    <row r="103" spans="1:32" ht="15">
      <c r="A103" s="109"/>
      <c r="B103" s="91"/>
      <c r="C103" s="91"/>
      <c r="D103" s="91"/>
      <c r="E103" s="91"/>
      <c r="F103" s="111"/>
      <c r="G103" s="111"/>
      <c r="H103" s="117"/>
      <c r="I103" s="117"/>
      <c r="J103" s="117"/>
      <c r="K103" s="117"/>
      <c r="L103" s="117"/>
      <c r="M103" s="111"/>
      <c r="N103" s="111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23"/>
    </row>
    <row r="104" spans="1:32" ht="15">
      <c r="A104" s="109"/>
      <c r="B104" s="91"/>
      <c r="C104" s="91"/>
      <c r="D104" s="91"/>
      <c r="E104" s="91"/>
      <c r="F104" s="111"/>
      <c r="G104" s="111"/>
      <c r="H104" s="117"/>
      <c r="I104" s="117"/>
      <c r="J104" s="117"/>
      <c r="K104" s="117"/>
      <c r="L104" s="117"/>
      <c r="M104" s="111"/>
      <c r="N104" s="111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23"/>
    </row>
    <row r="105" spans="1:32" ht="15">
      <c r="A105" s="109"/>
      <c r="B105" s="91"/>
      <c r="C105" s="91"/>
      <c r="D105" s="91"/>
      <c r="E105" s="91"/>
      <c r="F105" s="111"/>
      <c r="G105" s="111"/>
      <c r="H105" s="117"/>
      <c r="I105" s="117"/>
      <c r="J105" s="117"/>
      <c r="K105" s="117"/>
      <c r="L105" s="117"/>
      <c r="M105" s="111"/>
      <c r="N105" s="111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23"/>
    </row>
    <row r="106" spans="1:32" ht="15">
      <c r="A106" s="109"/>
      <c r="B106" s="91"/>
      <c r="C106" s="91"/>
      <c r="D106" s="91"/>
      <c r="E106" s="91"/>
      <c r="F106" s="111"/>
      <c r="G106" s="111"/>
      <c r="H106" s="117"/>
      <c r="I106" s="117"/>
      <c r="J106" s="117"/>
      <c r="K106" s="117"/>
      <c r="L106" s="117"/>
      <c r="M106" s="111"/>
      <c r="N106" s="111"/>
      <c r="O106" s="118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8"/>
      <c r="AE106" s="117"/>
      <c r="AF106" s="123"/>
    </row>
    <row r="107" spans="1:32" ht="15">
      <c r="A107" s="109"/>
      <c r="B107" s="91"/>
      <c r="C107" s="91"/>
      <c r="D107" s="91"/>
      <c r="E107" s="91"/>
      <c r="F107" s="111"/>
      <c r="G107" s="111"/>
      <c r="H107" s="117"/>
      <c r="I107" s="117"/>
      <c r="J107" s="117"/>
      <c r="K107" s="117"/>
      <c r="L107" s="117"/>
      <c r="M107" s="117"/>
      <c r="N107" s="117"/>
      <c r="O107" s="118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23"/>
    </row>
    <row r="108" spans="1:32" ht="15">
      <c r="A108" s="109"/>
      <c r="B108" s="91"/>
      <c r="C108" s="91"/>
      <c r="D108" s="91"/>
      <c r="E108" s="91"/>
      <c r="F108" s="111"/>
      <c r="G108" s="111"/>
      <c r="H108" s="117"/>
      <c r="I108" s="117"/>
      <c r="J108" s="117"/>
      <c r="K108" s="117"/>
      <c r="L108" s="117"/>
      <c r="M108" s="117"/>
      <c r="N108" s="117"/>
      <c r="O108" s="118"/>
      <c r="P108" s="118"/>
      <c r="Q108" s="117"/>
      <c r="R108" s="117"/>
      <c r="S108" s="117"/>
      <c r="T108" s="117"/>
      <c r="U108" s="117"/>
      <c r="V108" s="118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23"/>
    </row>
    <row r="109" spans="1:32" ht="15">
      <c r="A109" s="109"/>
      <c r="B109" s="91"/>
      <c r="C109" s="91"/>
      <c r="D109" s="91"/>
      <c r="E109" s="91"/>
      <c r="F109" s="111"/>
      <c r="G109" s="111"/>
      <c r="H109" s="117"/>
      <c r="I109" s="117"/>
      <c r="J109" s="117"/>
      <c r="K109" s="117"/>
      <c r="L109" s="117"/>
      <c r="M109" s="117"/>
      <c r="N109" s="117"/>
      <c r="O109" s="117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7"/>
      <c r="AA109" s="117"/>
      <c r="AB109" s="117"/>
      <c r="AC109" s="117"/>
      <c r="AD109" s="117"/>
      <c r="AE109" s="117"/>
      <c r="AF109" s="123"/>
    </row>
    <row r="110" spans="1:32" ht="15">
      <c r="A110" s="109"/>
      <c r="B110" s="91"/>
      <c r="C110" s="91"/>
      <c r="D110" s="91"/>
      <c r="E110" s="91"/>
      <c r="F110" s="111"/>
      <c r="G110" s="111"/>
      <c r="H110" s="117"/>
      <c r="I110" s="117"/>
      <c r="J110" s="117"/>
      <c r="K110" s="117"/>
      <c r="L110" s="117"/>
      <c r="M110" s="117"/>
      <c r="N110" s="117"/>
      <c r="O110" s="117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7"/>
      <c r="AA110" s="117"/>
      <c r="AB110" s="117"/>
      <c r="AC110" s="117"/>
      <c r="AD110" s="117"/>
      <c r="AE110" s="117"/>
      <c r="AF110" s="123"/>
    </row>
    <row r="111" spans="1:32" ht="15">
      <c r="A111" s="109"/>
      <c r="B111" s="91"/>
      <c r="C111" s="91"/>
      <c r="D111" s="91"/>
      <c r="E111" s="91"/>
      <c r="F111" s="111"/>
      <c r="G111" s="111"/>
      <c r="H111" s="117"/>
      <c r="I111" s="117"/>
      <c r="J111" s="117"/>
      <c r="K111" s="117"/>
      <c r="L111" s="117"/>
      <c r="M111" s="117"/>
      <c r="N111" s="117"/>
      <c r="O111" s="117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7"/>
      <c r="AA111" s="117"/>
      <c r="AB111" s="117"/>
      <c r="AC111" s="117"/>
      <c r="AD111" s="117"/>
      <c r="AE111" s="118"/>
      <c r="AF111" s="123"/>
    </row>
    <row r="112" spans="1:32" ht="15">
      <c r="A112" s="109"/>
      <c r="B112" s="91"/>
      <c r="C112" s="91"/>
      <c r="D112" s="91"/>
      <c r="E112" s="91"/>
      <c r="F112" s="111"/>
      <c r="G112" s="111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8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23"/>
    </row>
    <row r="113" spans="1:32" ht="15">
      <c r="A113" s="109"/>
      <c r="B113" s="3"/>
      <c r="C113" s="3"/>
      <c r="D113" s="117"/>
      <c r="E113" s="117"/>
      <c r="F113" s="111"/>
      <c r="G113" s="111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8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23"/>
    </row>
    <row r="114" spans="1:32" ht="15">
      <c r="A114" s="109"/>
      <c r="B114" s="91"/>
      <c r="C114" s="91"/>
      <c r="D114" s="91"/>
      <c r="E114" s="91"/>
      <c r="F114" s="111"/>
      <c r="G114" s="111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8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23"/>
    </row>
    <row r="115" spans="1:32" ht="15">
      <c r="A115" s="109"/>
      <c r="B115" s="91"/>
      <c r="C115" s="91"/>
      <c r="D115" s="91"/>
      <c r="E115" s="91"/>
      <c r="F115" s="111"/>
      <c r="G115" s="111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8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23"/>
    </row>
    <row r="116" spans="1:32" ht="15">
      <c r="A116" s="109"/>
      <c r="B116" s="91"/>
      <c r="C116" s="91"/>
      <c r="D116" s="91"/>
      <c r="E116" s="91"/>
      <c r="F116" s="111"/>
      <c r="G116" s="111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8"/>
      <c r="V116" s="118"/>
      <c r="W116" s="118"/>
      <c r="X116" s="118"/>
      <c r="Y116" s="118"/>
      <c r="Z116" s="117"/>
      <c r="AA116" s="118"/>
      <c r="AB116" s="117"/>
      <c r="AC116" s="117"/>
      <c r="AD116" s="117"/>
      <c r="AE116" s="117"/>
      <c r="AF116" s="123"/>
    </row>
    <row r="117" spans="1:32" ht="15">
      <c r="A117" s="109"/>
      <c r="B117" s="91"/>
      <c r="C117" s="91"/>
      <c r="D117" s="91"/>
      <c r="E117" s="91"/>
      <c r="F117" s="111"/>
      <c r="G117" s="111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8"/>
      <c r="V117" s="118"/>
      <c r="W117" s="118"/>
      <c r="X117" s="118"/>
      <c r="Y117" s="118"/>
      <c r="Z117" s="117"/>
      <c r="AA117" s="118"/>
      <c r="AB117" s="117"/>
      <c r="AC117" s="117"/>
      <c r="AD117" s="117"/>
      <c r="AE117" s="117"/>
      <c r="AF117" s="123"/>
    </row>
    <row r="118" spans="1:32" ht="15">
      <c r="A118" s="109"/>
      <c r="B118" s="91"/>
      <c r="C118" s="91"/>
      <c r="D118" s="91"/>
      <c r="E118" s="91"/>
      <c r="F118" s="111"/>
      <c r="G118" s="111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8"/>
      <c r="V118" s="118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23"/>
    </row>
    <row r="119" spans="1:32" ht="15">
      <c r="A119" s="109"/>
      <c r="B119" s="91"/>
      <c r="C119" s="91"/>
      <c r="D119" s="91"/>
      <c r="E119" s="91"/>
      <c r="F119" s="111"/>
      <c r="G119" s="111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9"/>
      <c r="Z119" s="117"/>
      <c r="AA119" s="117"/>
      <c r="AB119" s="117"/>
      <c r="AC119" s="117"/>
      <c r="AD119" s="117"/>
      <c r="AE119" s="117"/>
      <c r="AF119" s="123"/>
    </row>
    <row r="120" spans="1:32" ht="15">
      <c r="A120" s="109"/>
      <c r="B120" s="91"/>
      <c r="C120" s="91"/>
      <c r="D120" s="91"/>
      <c r="E120" s="91"/>
      <c r="F120" s="111"/>
      <c r="G120" s="111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8"/>
      <c r="AE120" s="118"/>
      <c r="AF120" s="123"/>
    </row>
    <row r="121" spans="1:32" ht="15">
      <c r="A121" s="109"/>
      <c r="B121" s="91"/>
      <c r="C121" s="91"/>
      <c r="D121" s="91"/>
      <c r="E121" s="91"/>
      <c r="F121" s="111"/>
      <c r="G121" s="111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8"/>
      <c r="AC121" s="117"/>
      <c r="AD121" s="117"/>
      <c r="AE121" s="117"/>
      <c r="AF121" s="123"/>
    </row>
    <row r="122" spans="1:32" ht="15">
      <c r="A122" s="109"/>
      <c r="B122" s="91"/>
      <c r="C122" s="91"/>
      <c r="D122" s="91"/>
      <c r="E122" s="91"/>
      <c r="F122" s="111"/>
      <c r="G122" s="111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8"/>
      <c r="AA122" s="118"/>
      <c r="AB122" s="118"/>
      <c r="AC122" s="118"/>
      <c r="AD122" s="118"/>
      <c r="AE122" s="118"/>
      <c r="AF122" s="123"/>
    </row>
    <row r="123" spans="1:32" ht="15">
      <c r="A123" s="109"/>
      <c r="B123" s="91"/>
      <c r="C123" s="91"/>
      <c r="D123" s="91"/>
      <c r="E123" s="91"/>
      <c r="F123" s="111"/>
      <c r="G123" s="111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8"/>
      <c r="AA123" s="117"/>
      <c r="AB123" s="117"/>
      <c r="AC123" s="117"/>
      <c r="AD123" s="117"/>
      <c r="AE123" s="117"/>
      <c r="AF123" s="123"/>
    </row>
    <row r="124" spans="1:32" ht="15">
      <c r="A124" s="109"/>
      <c r="B124" s="91"/>
      <c r="C124" s="91"/>
      <c r="D124" s="91"/>
      <c r="E124" s="91"/>
      <c r="F124" s="111"/>
      <c r="G124" s="111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8"/>
      <c r="AB124" s="117"/>
      <c r="AC124" s="117"/>
      <c r="AD124" s="117"/>
      <c r="AE124" s="117"/>
      <c r="AF124" s="123"/>
    </row>
    <row r="125" spans="1:32" ht="15">
      <c r="A125" s="109"/>
      <c r="B125" s="91"/>
      <c r="C125" s="91"/>
      <c r="D125" s="91"/>
      <c r="E125" s="91"/>
      <c r="F125" s="111"/>
      <c r="G125" s="111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8"/>
      <c r="AE125" s="117"/>
      <c r="AF125" s="123"/>
    </row>
    <row r="126" spans="1:32" ht="15">
      <c r="A126" s="109"/>
      <c r="B126" s="91"/>
      <c r="C126" s="91"/>
      <c r="D126" s="91"/>
      <c r="E126" s="91"/>
      <c r="F126" s="111"/>
      <c r="G126" s="111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8"/>
      <c r="AE126" s="117"/>
      <c r="AF126" s="123"/>
    </row>
    <row r="127" spans="1:32" ht="15">
      <c r="A127" s="109"/>
      <c r="B127" s="91"/>
      <c r="C127" s="91"/>
      <c r="D127" s="91"/>
      <c r="E127" s="91"/>
      <c r="F127" s="111"/>
      <c r="G127" s="111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8"/>
      <c r="AE127" s="118"/>
      <c r="AF127" s="123"/>
    </row>
    <row r="128" spans="1:32" ht="15">
      <c r="A128" s="109"/>
      <c r="B128" s="91"/>
      <c r="C128" s="91"/>
      <c r="D128" s="91"/>
      <c r="E128" s="91"/>
      <c r="F128" s="111"/>
      <c r="G128" s="111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8"/>
      <c r="AE128" s="117"/>
      <c r="AF128" s="123"/>
    </row>
    <row r="129" spans="1:32" ht="15">
      <c r="A129" s="109"/>
      <c r="B129" s="91"/>
      <c r="C129" s="91"/>
      <c r="D129" s="91"/>
      <c r="E129" s="91"/>
      <c r="F129" s="111"/>
      <c r="G129" s="111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9"/>
      <c r="AF129" s="123"/>
    </row>
    <row r="130" ht="15.75">
      <c r="F130" s="113"/>
    </row>
  </sheetData>
  <sheetProtection/>
  <autoFilter ref="D2:D129"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Агентство по реализации молодежной политики</dc:creator>
  <cp:keywords/>
  <dc:description/>
  <cp:lastModifiedBy>Елена Анатольевна</cp:lastModifiedBy>
  <cp:lastPrinted>2016-12-07T13:29:17Z</cp:lastPrinted>
  <dcterms:created xsi:type="dcterms:W3CDTF">2009-09-16T06:17:06Z</dcterms:created>
  <dcterms:modified xsi:type="dcterms:W3CDTF">2017-06-02T11:15:05Z</dcterms:modified>
  <cp:category/>
  <cp:version/>
  <cp:contentType/>
  <cp:contentStatus/>
</cp:coreProperties>
</file>