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<sst xmlns="http://schemas.openxmlformats.org/spreadsheetml/2006/main" count="75" uniqueCount="68">
  <si>
    <t>№</t>
  </si>
  <si>
    <t>Название ВПК</t>
  </si>
  <si>
    <t>Организация заявитель</t>
  </si>
  <si>
    <t>г.о. Самара</t>
  </si>
  <si>
    <t>ГМОУ ДОД "Самарский дворец детского и юношеского творчества"</t>
  </si>
  <si>
    <t>ВПК "Достоинство"</t>
  </si>
  <si>
    <t>г.о. Октябрьск</t>
  </si>
  <si>
    <t>ОУ СОШ № 8 г.Октябрьска</t>
  </si>
  <si>
    <t>ВСТК "Поиск"</t>
  </si>
  <si>
    <t>г.о. Кинель</t>
  </si>
  <si>
    <t>МОУ СОШ № 5 "Образовательный центр "Лидер"</t>
  </si>
  <si>
    <t>Самарский кадетский корпус</t>
  </si>
  <si>
    <t>МОУ СОШ № 170 г.о. Самара</t>
  </si>
  <si>
    <t>ВПК "Тигр"</t>
  </si>
  <si>
    <t>Кинель-Черкасский</t>
  </si>
  <si>
    <t>МОУ Кинель-Черкасская СОШ № 1 "Образовательный центр"</t>
  </si>
  <si>
    <t>ВПК "Гранит"</t>
  </si>
  <si>
    <t>МОУ СОШ № 25 г.о. Самара</t>
  </si>
  <si>
    <t>ВПК "Кандагар"</t>
  </si>
  <si>
    <t xml:space="preserve">МОУ ДОД Центр Внешкольной работы </t>
  </si>
  <si>
    <t>ВТК "Экстрим"</t>
  </si>
  <si>
    <t>Сергиевский</t>
  </si>
  <si>
    <t>Волжский</t>
  </si>
  <si>
    <t>МОУ Суходольская СОШ № 1</t>
  </si>
  <si>
    <t>ВСК "Вымпел-С"</t>
  </si>
  <si>
    <t>МОУ ДОД Детский оздоровительно-образовательный центр "Юность"</t>
  </si>
  <si>
    <t>ВПО "Щит"</t>
  </si>
  <si>
    <t>г.о. Сызрань</t>
  </si>
  <si>
    <t>ОУ ДОД Дворец творчества детей и молодежи</t>
  </si>
  <si>
    <t>Муниципальное образование</t>
  </si>
  <si>
    <t>ВПК "Звездный десант"</t>
  </si>
  <si>
    <t>ВПК "Светоч"</t>
  </si>
  <si>
    <t>МОУ Тимашевская СОШ "Образовательный центр"</t>
  </si>
  <si>
    <t>Отчизна</t>
  </si>
  <si>
    <t>г.о. Новокуйбышевск</t>
  </si>
  <si>
    <t>НМОУ ДО ДЮВСШ "Отчизна"</t>
  </si>
  <si>
    <t>ВПО "Кадет"</t>
  </si>
  <si>
    <t xml:space="preserve">МОУ-кадетская школа № 95 </t>
  </si>
  <si>
    <t>ВПК "Юг"</t>
  </si>
  <si>
    <t>Красноармейский</t>
  </si>
  <si>
    <t xml:space="preserve">МОУ Андрсовская СОШ </t>
  </si>
  <si>
    <t>ВПК "Дельта"</t>
  </si>
  <si>
    <t xml:space="preserve">Ставропольский </t>
  </si>
  <si>
    <t>МОУ СОШ с. Подстепки</t>
  </si>
  <si>
    <t>ВПК "Память-1"</t>
  </si>
  <si>
    <t>МОУ Кротовская СОШ "Образовательный центр"</t>
  </si>
  <si>
    <t>ВПК "Легион"</t>
  </si>
  <si>
    <t>МОУ Октябрьская СОШ</t>
  </si>
  <si>
    <t>ВПО "Монолит"</t>
  </si>
  <si>
    <t>Хворостянский</t>
  </si>
  <si>
    <t>МОУ Романовская ООШ</t>
  </si>
  <si>
    <t>ВПК "Ратибор"</t>
  </si>
  <si>
    <t>Жигулевск</t>
  </si>
  <si>
    <t>МУ ДОД Станция юный техников</t>
  </si>
  <si>
    <t>ВПК "Гвардеец"</t>
  </si>
  <si>
    <t>Тольятти</t>
  </si>
  <si>
    <t>СП "Клуб  допризывной подготовки и гражданско-патриотического воспитания" МОУ ООШ № 78</t>
  </si>
  <si>
    <t>Общий балл</t>
  </si>
  <si>
    <t>Место</t>
  </si>
  <si>
    <t>Эксперты (оценка портфолио)</t>
  </si>
  <si>
    <t>Эксперт № 1</t>
  </si>
  <si>
    <t>Эксперт № 2</t>
  </si>
  <si>
    <t>Эксперт № 3</t>
  </si>
  <si>
    <t>Эксперт № 4</t>
  </si>
  <si>
    <t>Эксперт № 5</t>
  </si>
  <si>
    <t>Эксперт № 6</t>
  </si>
  <si>
    <t>Эксперт № 7</t>
  </si>
  <si>
    <t xml:space="preserve">Сводный протокол оценки конкурсных портфолио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</si>
</sst>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6"/>
      <color indexed="8"/>
      <name val="Times New Roman"/>
      <family val="1"/>
    </font>
    <font>
      <sz val="2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sz val="16"/>
      <color theme="1"/>
      <name val="Times New Roman"/>
      <family val="1"/>
    </font>
    <font>
      <sz val="2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0" fillId="0" borderId="0" xfId="0" applyFont="1" applyAlignment="1">
      <alignment wrapText="1"/>
    </xf>
    <xf numFmtId="0" fontId="41" fillId="0" borderId="0" xfId="0" applyFont="1" applyAlignment="1">
      <alignment wrapText="1"/>
    </xf>
    <xf numFmtId="0" fontId="40" fillId="0" borderId="0" xfId="0" applyFont="1" applyAlignment="1">
      <alignment horizontal="center" wrapText="1"/>
    </xf>
    <xf numFmtId="0" fontId="41" fillId="0" borderId="0" xfId="0" applyFont="1" applyAlignment="1">
      <alignment horizontal="center" wrapText="1"/>
    </xf>
    <xf numFmtId="0" fontId="41" fillId="0" borderId="0" xfId="0" applyFont="1" applyBorder="1" applyAlignment="1">
      <alignment horizontal="center" wrapText="1"/>
    </xf>
    <xf numFmtId="0" fontId="41" fillId="0" borderId="0" xfId="0" applyFont="1" applyBorder="1" applyAlignment="1">
      <alignment wrapText="1"/>
    </xf>
    <xf numFmtId="0" fontId="40" fillId="0" borderId="0" xfId="0" applyFont="1" applyBorder="1" applyAlignment="1">
      <alignment wrapText="1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0" fontId="42" fillId="33" borderId="0" xfId="0" applyFont="1" applyFill="1" applyBorder="1" applyAlignment="1">
      <alignment horizontal="center" vertical="center" wrapText="1"/>
    </xf>
    <xf numFmtId="0" fontId="43" fillId="13" borderId="11" xfId="0" applyFont="1" applyFill="1" applyBorder="1" applyAlignment="1">
      <alignment horizontal="center" vertical="center" textRotation="90" wrapText="1"/>
    </xf>
    <xf numFmtId="0" fontId="43" fillId="34" borderId="10" xfId="0" applyFont="1" applyFill="1" applyBorder="1" applyAlignment="1">
      <alignment horizontal="center" vertical="center" textRotation="90" wrapText="1"/>
    </xf>
    <xf numFmtId="0" fontId="40" fillId="33" borderId="0" xfId="0" applyFont="1" applyFill="1" applyAlignment="1">
      <alignment wrapText="1"/>
    </xf>
    <xf numFmtId="0" fontId="40" fillId="33" borderId="0" xfId="0" applyFont="1" applyFill="1" applyBorder="1" applyAlignment="1">
      <alignment wrapText="1"/>
    </xf>
    <xf numFmtId="0" fontId="40" fillId="34" borderId="10" xfId="0" applyFont="1" applyFill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43" fillId="13" borderId="10" xfId="0" applyFont="1" applyFill="1" applyBorder="1" applyAlignment="1">
      <alignment horizontal="center" vertical="center" textRotation="90" wrapText="1"/>
    </xf>
    <xf numFmtId="0" fontId="44" fillId="35" borderId="10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7"/>
  <sheetViews>
    <sheetView tabSelected="1" zoomScalePageLayoutView="0" workbookViewId="0" topLeftCell="A1">
      <selection activeCell="A1" sqref="A1:M1"/>
    </sheetView>
  </sheetViews>
  <sheetFormatPr defaultColWidth="12.00390625" defaultRowHeight="15"/>
  <cols>
    <col min="1" max="1" width="5.8515625" style="3" customWidth="1"/>
    <col min="2" max="2" width="23.57421875" style="1" customWidth="1"/>
    <col min="3" max="3" width="21.00390625" style="1" customWidth="1"/>
    <col min="4" max="4" width="36.8515625" style="1" customWidth="1"/>
    <col min="5" max="7" width="7.57421875" style="1" customWidth="1"/>
    <col min="8" max="8" width="7.00390625" style="1" customWidth="1"/>
    <col min="9" max="9" width="6.8515625" style="1" customWidth="1"/>
    <col min="10" max="11" width="7.00390625" style="1" customWidth="1"/>
    <col min="12" max="12" width="12.00390625" style="13" customWidth="1"/>
    <col min="13" max="13" width="9.57421875" style="1" customWidth="1"/>
    <col min="14" max="16384" width="12.00390625" style="1" customWidth="1"/>
  </cols>
  <sheetData>
    <row r="1" spans="1:13" ht="26.25">
      <c r="A1" s="19" t="s">
        <v>67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3" spans="1:13" ht="25.5" customHeight="1">
      <c r="A3" s="17" t="s">
        <v>0</v>
      </c>
      <c r="B3" s="17" t="s">
        <v>1</v>
      </c>
      <c r="C3" s="17" t="s">
        <v>29</v>
      </c>
      <c r="D3" s="17" t="s">
        <v>2</v>
      </c>
      <c r="E3" s="18" t="s">
        <v>59</v>
      </c>
      <c r="F3" s="18"/>
      <c r="G3" s="18"/>
      <c r="H3" s="18"/>
      <c r="I3" s="18"/>
      <c r="J3" s="18"/>
      <c r="K3" s="18"/>
      <c r="L3" s="18"/>
      <c r="M3" s="18"/>
    </row>
    <row r="4" spans="1:13" ht="99" customHeight="1">
      <c r="A4" s="17"/>
      <c r="B4" s="17"/>
      <c r="C4" s="17"/>
      <c r="D4" s="17"/>
      <c r="E4" s="11" t="s">
        <v>60</v>
      </c>
      <c r="F4" s="11" t="s">
        <v>61</v>
      </c>
      <c r="G4" s="11" t="s">
        <v>62</v>
      </c>
      <c r="H4" s="11" t="s">
        <v>63</v>
      </c>
      <c r="I4" s="11" t="s">
        <v>64</v>
      </c>
      <c r="J4" s="11" t="s">
        <v>65</v>
      </c>
      <c r="K4" s="11" t="s">
        <v>66</v>
      </c>
      <c r="L4" s="12" t="s">
        <v>57</v>
      </c>
      <c r="M4" s="12" t="s">
        <v>58</v>
      </c>
    </row>
    <row r="5" spans="1:13" ht="30" customHeight="1">
      <c r="A5" s="8">
        <v>1</v>
      </c>
      <c r="B5" s="9" t="s">
        <v>30</v>
      </c>
      <c r="C5" s="9" t="s">
        <v>3</v>
      </c>
      <c r="D5" s="9" t="s">
        <v>4</v>
      </c>
      <c r="E5" s="8">
        <v>33.5</v>
      </c>
      <c r="F5" s="8">
        <v>40</v>
      </c>
      <c r="G5" s="8">
        <v>36</v>
      </c>
      <c r="H5" s="8">
        <v>42.3</v>
      </c>
      <c r="I5" s="8">
        <v>35.5</v>
      </c>
      <c r="J5" s="8">
        <v>50</v>
      </c>
      <c r="K5" s="8">
        <v>44</v>
      </c>
      <c r="L5" s="15">
        <f>SUM(E5:K5)</f>
        <v>281.3</v>
      </c>
      <c r="M5" s="15">
        <f>RANK(L5,$L$5:$L$24,0)</f>
        <v>4</v>
      </c>
    </row>
    <row r="6" spans="1:13" ht="30" customHeight="1">
      <c r="A6" s="8">
        <v>2</v>
      </c>
      <c r="B6" s="9" t="s">
        <v>5</v>
      </c>
      <c r="C6" s="9" t="s">
        <v>6</v>
      </c>
      <c r="D6" s="9" t="s">
        <v>7</v>
      </c>
      <c r="E6" s="8">
        <v>33.5</v>
      </c>
      <c r="F6" s="8">
        <v>19</v>
      </c>
      <c r="G6" s="8">
        <v>34</v>
      </c>
      <c r="H6" s="8">
        <v>38.8</v>
      </c>
      <c r="I6" s="8">
        <v>28.5</v>
      </c>
      <c r="J6" s="8">
        <v>40</v>
      </c>
      <c r="K6" s="8">
        <v>28.5</v>
      </c>
      <c r="L6" s="15">
        <f aca="true" t="shared" si="0" ref="L6:L24">SUM(E6:K6)</f>
        <v>222.3</v>
      </c>
      <c r="M6" s="15">
        <f aca="true" t="shared" si="1" ref="M6:M24">RANK(L6,$L$5:$L$24,0)</f>
        <v>14</v>
      </c>
    </row>
    <row r="7" spans="1:13" ht="30" customHeight="1">
      <c r="A7" s="8">
        <v>3</v>
      </c>
      <c r="B7" s="9" t="s">
        <v>8</v>
      </c>
      <c r="C7" s="9" t="s">
        <v>9</v>
      </c>
      <c r="D7" s="9" t="s">
        <v>10</v>
      </c>
      <c r="E7" s="8">
        <v>34.5</v>
      </c>
      <c r="F7" s="8">
        <v>34</v>
      </c>
      <c r="G7" s="8">
        <v>31.5</v>
      </c>
      <c r="H7" s="8">
        <v>37.5</v>
      </c>
      <c r="I7" s="8">
        <v>35</v>
      </c>
      <c r="J7" s="8">
        <v>39</v>
      </c>
      <c r="K7" s="8">
        <v>30</v>
      </c>
      <c r="L7" s="15">
        <f t="shared" si="0"/>
        <v>241.5</v>
      </c>
      <c r="M7" s="15">
        <f t="shared" si="1"/>
        <v>10</v>
      </c>
    </row>
    <row r="8" spans="1:13" ht="30" customHeight="1">
      <c r="A8" s="8">
        <v>4</v>
      </c>
      <c r="B8" s="9" t="s">
        <v>11</v>
      </c>
      <c r="C8" s="9" t="s">
        <v>3</v>
      </c>
      <c r="D8" s="9" t="s">
        <v>12</v>
      </c>
      <c r="E8" s="8">
        <v>34.5</v>
      </c>
      <c r="F8" s="8">
        <v>45</v>
      </c>
      <c r="G8" s="8">
        <v>33</v>
      </c>
      <c r="H8" s="8">
        <v>45</v>
      </c>
      <c r="I8" s="8">
        <v>42</v>
      </c>
      <c r="J8" s="8">
        <v>50</v>
      </c>
      <c r="K8" s="8">
        <v>38</v>
      </c>
      <c r="L8" s="15">
        <f t="shared" si="0"/>
        <v>287.5</v>
      </c>
      <c r="M8" s="15">
        <f t="shared" si="1"/>
        <v>3</v>
      </c>
    </row>
    <row r="9" spans="1:13" ht="30" customHeight="1">
      <c r="A9" s="8">
        <v>5</v>
      </c>
      <c r="B9" s="9" t="s">
        <v>13</v>
      </c>
      <c r="C9" s="9" t="s">
        <v>14</v>
      </c>
      <c r="D9" s="9" t="s">
        <v>15</v>
      </c>
      <c r="E9" s="8">
        <v>17</v>
      </c>
      <c r="F9" s="8">
        <v>21</v>
      </c>
      <c r="G9" s="8">
        <v>10</v>
      </c>
      <c r="H9" s="8">
        <v>16</v>
      </c>
      <c r="I9" s="8">
        <v>16</v>
      </c>
      <c r="J9" s="8">
        <v>16</v>
      </c>
      <c r="K9" s="8">
        <v>11</v>
      </c>
      <c r="L9" s="15">
        <f t="shared" si="0"/>
        <v>107</v>
      </c>
      <c r="M9" s="15">
        <f t="shared" si="1"/>
        <v>20</v>
      </c>
    </row>
    <row r="10" spans="1:13" ht="30" customHeight="1">
      <c r="A10" s="8">
        <v>6</v>
      </c>
      <c r="B10" s="9" t="s">
        <v>16</v>
      </c>
      <c r="C10" s="9" t="s">
        <v>3</v>
      </c>
      <c r="D10" s="9" t="s">
        <v>17</v>
      </c>
      <c r="E10" s="8">
        <v>33.5</v>
      </c>
      <c r="F10" s="8">
        <v>29</v>
      </c>
      <c r="G10" s="8">
        <v>25.5</v>
      </c>
      <c r="H10" s="8">
        <v>41.7</v>
      </c>
      <c r="I10" s="8">
        <v>28.5</v>
      </c>
      <c r="J10" s="8">
        <v>28</v>
      </c>
      <c r="K10" s="8">
        <v>22</v>
      </c>
      <c r="L10" s="15">
        <f t="shared" si="0"/>
        <v>208.2</v>
      </c>
      <c r="M10" s="15">
        <f t="shared" si="1"/>
        <v>15</v>
      </c>
    </row>
    <row r="11" spans="1:13" ht="30" customHeight="1">
      <c r="A11" s="8">
        <v>7</v>
      </c>
      <c r="B11" s="9" t="s">
        <v>18</v>
      </c>
      <c r="C11" s="9" t="s">
        <v>22</v>
      </c>
      <c r="D11" s="9" t="s">
        <v>19</v>
      </c>
      <c r="E11" s="8">
        <v>33</v>
      </c>
      <c r="F11" s="8">
        <v>42</v>
      </c>
      <c r="G11" s="8">
        <v>33</v>
      </c>
      <c r="H11" s="8">
        <v>42</v>
      </c>
      <c r="I11" s="8">
        <v>32.5</v>
      </c>
      <c r="J11" s="8">
        <v>37</v>
      </c>
      <c r="K11" s="8">
        <v>29</v>
      </c>
      <c r="L11" s="15">
        <f t="shared" si="0"/>
        <v>248.5</v>
      </c>
      <c r="M11" s="15">
        <f t="shared" si="1"/>
        <v>8</v>
      </c>
    </row>
    <row r="12" spans="1:13" ht="30" customHeight="1">
      <c r="A12" s="8">
        <v>8</v>
      </c>
      <c r="B12" s="9" t="s">
        <v>20</v>
      </c>
      <c r="C12" s="9" t="s">
        <v>21</v>
      </c>
      <c r="D12" s="9" t="s">
        <v>23</v>
      </c>
      <c r="E12" s="8">
        <v>29.5</v>
      </c>
      <c r="F12" s="8">
        <v>36</v>
      </c>
      <c r="G12" s="8">
        <v>37</v>
      </c>
      <c r="H12" s="8">
        <v>42</v>
      </c>
      <c r="I12" s="8">
        <v>39.5</v>
      </c>
      <c r="J12" s="8">
        <v>36.5</v>
      </c>
      <c r="K12" s="8">
        <v>39</v>
      </c>
      <c r="L12" s="15">
        <f t="shared" si="0"/>
        <v>259.5</v>
      </c>
      <c r="M12" s="15">
        <f t="shared" si="1"/>
        <v>6</v>
      </c>
    </row>
    <row r="13" spans="1:13" ht="30" customHeight="1">
      <c r="A13" s="8">
        <v>9</v>
      </c>
      <c r="B13" s="9" t="s">
        <v>24</v>
      </c>
      <c r="C13" s="9" t="s">
        <v>3</v>
      </c>
      <c r="D13" s="9" t="s">
        <v>25</v>
      </c>
      <c r="E13" s="8">
        <v>29</v>
      </c>
      <c r="F13" s="8">
        <v>17</v>
      </c>
      <c r="G13" s="8">
        <v>26</v>
      </c>
      <c r="H13" s="8">
        <v>33</v>
      </c>
      <c r="I13" s="8">
        <v>26</v>
      </c>
      <c r="J13" s="8">
        <v>37.5</v>
      </c>
      <c r="K13" s="8">
        <v>26</v>
      </c>
      <c r="L13" s="15">
        <f t="shared" si="0"/>
        <v>194.5</v>
      </c>
      <c r="M13" s="15">
        <f t="shared" si="1"/>
        <v>18</v>
      </c>
    </row>
    <row r="14" spans="1:13" ht="30" customHeight="1">
      <c r="A14" s="8">
        <v>10</v>
      </c>
      <c r="B14" s="9" t="s">
        <v>26</v>
      </c>
      <c r="C14" s="9" t="s">
        <v>27</v>
      </c>
      <c r="D14" s="9" t="s">
        <v>28</v>
      </c>
      <c r="E14" s="8">
        <v>34.5</v>
      </c>
      <c r="F14" s="8">
        <v>44</v>
      </c>
      <c r="G14" s="8">
        <v>40</v>
      </c>
      <c r="H14" s="8">
        <v>43</v>
      </c>
      <c r="I14" s="8">
        <v>37.5</v>
      </c>
      <c r="J14" s="8">
        <v>47</v>
      </c>
      <c r="K14" s="8">
        <v>44</v>
      </c>
      <c r="L14" s="15">
        <f t="shared" si="0"/>
        <v>290</v>
      </c>
      <c r="M14" s="15">
        <f t="shared" si="1"/>
        <v>2</v>
      </c>
    </row>
    <row r="15" spans="1:13" ht="30" customHeight="1">
      <c r="A15" s="8">
        <v>11</v>
      </c>
      <c r="B15" s="9" t="s">
        <v>31</v>
      </c>
      <c r="C15" s="9" t="s">
        <v>14</v>
      </c>
      <c r="D15" s="9" t="s">
        <v>32</v>
      </c>
      <c r="E15" s="8">
        <v>39.5</v>
      </c>
      <c r="F15" s="8">
        <v>43</v>
      </c>
      <c r="G15" s="8">
        <v>39</v>
      </c>
      <c r="H15" s="8">
        <v>55</v>
      </c>
      <c r="I15" s="8">
        <v>41.5</v>
      </c>
      <c r="J15" s="8">
        <v>50</v>
      </c>
      <c r="K15" s="8">
        <v>38</v>
      </c>
      <c r="L15" s="15">
        <f t="shared" si="0"/>
        <v>306</v>
      </c>
      <c r="M15" s="15">
        <f t="shared" si="1"/>
        <v>1</v>
      </c>
    </row>
    <row r="16" spans="1:13" ht="30" customHeight="1">
      <c r="A16" s="8">
        <v>12</v>
      </c>
      <c r="B16" s="9" t="s">
        <v>33</v>
      </c>
      <c r="C16" s="9" t="s">
        <v>34</v>
      </c>
      <c r="D16" s="9" t="s">
        <v>35</v>
      </c>
      <c r="E16" s="8">
        <v>32</v>
      </c>
      <c r="F16" s="8">
        <v>43</v>
      </c>
      <c r="G16" s="8">
        <v>39</v>
      </c>
      <c r="H16" s="8">
        <v>41.1</v>
      </c>
      <c r="I16" s="8">
        <v>35.5</v>
      </c>
      <c r="J16" s="8">
        <v>50</v>
      </c>
      <c r="K16" s="8">
        <v>37</v>
      </c>
      <c r="L16" s="15">
        <f t="shared" si="0"/>
        <v>277.6</v>
      </c>
      <c r="M16" s="15">
        <f t="shared" si="1"/>
        <v>5</v>
      </c>
    </row>
    <row r="17" spans="1:13" ht="30" customHeight="1">
      <c r="A17" s="8">
        <v>13</v>
      </c>
      <c r="B17" s="9" t="s">
        <v>36</v>
      </c>
      <c r="C17" s="9" t="s">
        <v>3</v>
      </c>
      <c r="D17" s="9" t="s">
        <v>37</v>
      </c>
      <c r="E17" s="8">
        <v>34.3</v>
      </c>
      <c r="F17" s="8">
        <v>36</v>
      </c>
      <c r="G17" s="8">
        <v>31.5</v>
      </c>
      <c r="H17" s="8">
        <v>26.5</v>
      </c>
      <c r="I17" s="8">
        <v>31.5</v>
      </c>
      <c r="J17" s="8">
        <v>36</v>
      </c>
      <c r="K17" s="8">
        <v>38</v>
      </c>
      <c r="L17" s="15">
        <f t="shared" si="0"/>
        <v>233.8</v>
      </c>
      <c r="M17" s="15">
        <f t="shared" si="1"/>
        <v>12</v>
      </c>
    </row>
    <row r="18" spans="1:13" ht="30" customHeight="1">
      <c r="A18" s="8">
        <v>14</v>
      </c>
      <c r="B18" s="9" t="s">
        <v>38</v>
      </c>
      <c r="C18" s="9" t="s">
        <v>39</v>
      </c>
      <c r="D18" s="9" t="s">
        <v>40</v>
      </c>
      <c r="E18" s="8">
        <v>34</v>
      </c>
      <c r="F18" s="8">
        <v>26</v>
      </c>
      <c r="G18" s="8">
        <v>37</v>
      </c>
      <c r="H18" s="8">
        <v>39.2</v>
      </c>
      <c r="I18" s="8">
        <v>26</v>
      </c>
      <c r="J18" s="8">
        <v>36.9</v>
      </c>
      <c r="K18" s="8">
        <v>40</v>
      </c>
      <c r="L18" s="15">
        <f t="shared" si="0"/>
        <v>239.1</v>
      </c>
      <c r="M18" s="15">
        <f t="shared" si="1"/>
        <v>11</v>
      </c>
    </row>
    <row r="19" spans="1:13" ht="30" customHeight="1">
      <c r="A19" s="8">
        <v>15</v>
      </c>
      <c r="B19" s="9" t="s">
        <v>41</v>
      </c>
      <c r="C19" s="9" t="s">
        <v>42</v>
      </c>
      <c r="D19" s="9" t="s">
        <v>43</v>
      </c>
      <c r="E19" s="8">
        <v>34.3</v>
      </c>
      <c r="F19" s="8">
        <v>35</v>
      </c>
      <c r="G19" s="8">
        <v>38.5</v>
      </c>
      <c r="H19" s="8">
        <v>33</v>
      </c>
      <c r="I19" s="8">
        <v>33.5</v>
      </c>
      <c r="J19" s="8">
        <v>38.9</v>
      </c>
      <c r="K19" s="8">
        <v>42</v>
      </c>
      <c r="L19" s="15">
        <f t="shared" si="0"/>
        <v>255.20000000000002</v>
      </c>
      <c r="M19" s="15">
        <f t="shared" si="1"/>
        <v>7</v>
      </c>
    </row>
    <row r="20" spans="1:13" ht="30" customHeight="1">
      <c r="A20" s="8">
        <v>16</v>
      </c>
      <c r="B20" s="9" t="s">
        <v>44</v>
      </c>
      <c r="C20" s="9" t="s">
        <v>14</v>
      </c>
      <c r="D20" s="9" t="s">
        <v>45</v>
      </c>
      <c r="E20" s="8">
        <v>28</v>
      </c>
      <c r="F20" s="8">
        <v>22</v>
      </c>
      <c r="G20" s="8">
        <v>31</v>
      </c>
      <c r="H20" s="8">
        <v>31</v>
      </c>
      <c r="I20" s="8">
        <v>28.5</v>
      </c>
      <c r="J20" s="8">
        <v>30</v>
      </c>
      <c r="K20" s="8">
        <v>35</v>
      </c>
      <c r="L20" s="15">
        <f t="shared" si="0"/>
        <v>205.5</v>
      </c>
      <c r="M20" s="15">
        <f t="shared" si="1"/>
        <v>16</v>
      </c>
    </row>
    <row r="21" spans="1:13" ht="30" customHeight="1">
      <c r="A21" s="8">
        <v>17</v>
      </c>
      <c r="B21" s="9" t="s">
        <v>46</v>
      </c>
      <c r="C21" s="9" t="s">
        <v>22</v>
      </c>
      <c r="D21" s="9" t="s">
        <v>47</v>
      </c>
      <c r="E21" s="8">
        <v>28</v>
      </c>
      <c r="F21" s="8">
        <v>37</v>
      </c>
      <c r="G21" s="8">
        <v>29.5</v>
      </c>
      <c r="H21" s="8">
        <v>43</v>
      </c>
      <c r="I21" s="8">
        <v>30.5</v>
      </c>
      <c r="J21" s="8">
        <v>47</v>
      </c>
      <c r="K21" s="8">
        <v>7.5</v>
      </c>
      <c r="L21" s="15">
        <f t="shared" si="0"/>
        <v>222.5</v>
      </c>
      <c r="M21" s="15">
        <f t="shared" si="1"/>
        <v>13</v>
      </c>
    </row>
    <row r="22" spans="1:13" ht="30" customHeight="1">
      <c r="A22" s="8">
        <v>18</v>
      </c>
      <c r="B22" s="9" t="s">
        <v>48</v>
      </c>
      <c r="C22" s="9" t="s">
        <v>49</v>
      </c>
      <c r="D22" s="9" t="s">
        <v>50</v>
      </c>
      <c r="E22" s="8">
        <v>28</v>
      </c>
      <c r="F22" s="8">
        <v>20</v>
      </c>
      <c r="G22" s="8">
        <v>31</v>
      </c>
      <c r="H22" s="8">
        <v>38</v>
      </c>
      <c r="I22" s="8">
        <v>24</v>
      </c>
      <c r="J22" s="8">
        <v>32.8</v>
      </c>
      <c r="K22" s="8">
        <v>28</v>
      </c>
      <c r="L22" s="15">
        <f t="shared" si="0"/>
        <v>201.8</v>
      </c>
      <c r="M22" s="15">
        <f t="shared" si="1"/>
        <v>17</v>
      </c>
    </row>
    <row r="23" spans="1:13" ht="30" customHeight="1">
      <c r="A23" s="8">
        <v>19</v>
      </c>
      <c r="B23" s="9" t="s">
        <v>51</v>
      </c>
      <c r="C23" s="9" t="s">
        <v>52</v>
      </c>
      <c r="D23" s="9" t="s">
        <v>53</v>
      </c>
      <c r="E23" s="8">
        <v>26</v>
      </c>
      <c r="F23" s="8">
        <v>30</v>
      </c>
      <c r="G23" s="8">
        <v>18</v>
      </c>
      <c r="H23" s="8">
        <v>24.5</v>
      </c>
      <c r="I23" s="8">
        <v>26.5</v>
      </c>
      <c r="J23" s="8">
        <v>29</v>
      </c>
      <c r="K23" s="8">
        <v>17.5</v>
      </c>
      <c r="L23" s="15">
        <f t="shared" si="0"/>
        <v>171.5</v>
      </c>
      <c r="M23" s="15">
        <f t="shared" si="1"/>
        <v>19</v>
      </c>
    </row>
    <row r="24" spans="1:13" ht="51" customHeight="1">
      <c r="A24" s="8">
        <v>20</v>
      </c>
      <c r="B24" s="9" t="s">
        <v>54</v>
      </c>
      <c r="C24" s="9" t="s">
        <v>55</v>
      </c>
      <c r="D24" s="9" t="s">
        <v>56</v>
      </c>
      <c r="E24" s="8">
        <v>34.5</v>
      </c>
      <c r="F24" s="8">
        <v>31</v>
      </c>
      <c r="G24" s="8">
        <v>25</v>
      </c>
      <c r="H24" s="8">
        <v>40.2</v>
      </c>
      <c r="I24" s="8">
        <v>39.5</v>
      </c>
      <c r="J24" s="8">
        <v>37.5</v>
      </c>
      <c r="K24" s="8">
        <v>36</v>
      </c>
      <c r="L24" s="15">
        <f t="shared" si="0"/>
        <v>243.7</v>
      </c>
      <c r="M24" s="15">
        <f t="shared" si="1"/>
        <v>9</v>
      </c>
    </row>
    <row r="25" spans="1:12" s="7" customFormat="1" ht="30" customHeight="1">
      <c r="A25" s="5"/>
      <c r="B25" s="6"/>
      <c r="C25" s="6"/>
      <c r="D25" s="6"/>
      <c r="L25" s="14"/>
    </row>
    <row r="26" spans="1:4" ht="30" customHeight="1">
      <c r="A26" s="5"/>
      <c r="B26" s="6"/>
      <c r="C26" s="6"/>
      <c r="D26" s="6"/>
    </row>
    <row r="27" spans="1:4" ht="30" customHeight="1">
      <c r="A27" s="16"/>
      <c r="B27" s="16"/>
      <c r="C27" s="16"/>
      <c r="D27" s="16"/>
    </row>
    <row r="28" spans="1:4" ht="42" customHeight="1">
      <c r="A28" s="10"/>
      <c r="B28" s="10"/>
      <c r="C28" s="10"/>
      <c r="D28" s="10"/>
    </row>
    <row r="29" spans="1:4" ht="30" customHeight="1">
      <c r="A29" s="5"/>
      <c r="B29" s="6"/>
      <c r="C29" s="6"/>
      <c r="D29" s="6"/>
    </row>
    <row r="30" spans="1:4" ht="46.5" customHeight="1">
      <c r="A30" s="5"/>
      <c r="B30" s="6"/>
      <c r="C30" s="6"/>
      <c r="D30" s="6"/>
    </row>
    <row r="31" spans="1:4" ht="30" customHeight="1">
      <c r="A31" s="5"/>
      <c r="B31" s="6"/>
      <c r="C31" s="6"/>
      <c r="D31" s="6"/>
    </row>
    <row r="32" spans="1:4" ht="30" customHeight="1">
      <c r="A32" s="5"/>
      <c r="B32" s="6"/>
      <c r="C32" s="6"/>
      <c r="D32" s="6"/>
    </row>
    <row r="33" spans="1:4" ht="30" customHeight="1">
      <c r="A33" s="5"/>
      <c r="B33" s="6"/>
      <c r="C33" s="6"/>
      <c r="D33" s="6"/>
    </row>
    <row r="34" spans="1:4" ht="30" customHeight="1">
      <c r="A34" s="5"/>
      <c r="B34" s="6"/>
      <c r="C34" s="6"/>
      <c r="D34" s="6"/>
    </row>
    <row r="35" spans="1:4" ht="30" customHeight="1">
      <c r="A35" s="4"/>
      <c r="B35" s="2"/>
      <c r="C35" s="2"/>
      <c r="D35" s="2"/>
    </row>
    <row r="36" spans="1:13" ht="30" customHeight="1">
      <c r="A36" s="4"/>
      <c r="B36" s="2"/>
      <c r="C36" s="2"/>
      <c r="D36" s="2"/>
      <c r="M36" s="13"/>
    </row>
    <row r="37" spans="1:13" ht="30" customHeight="1">
      <c r="A37" s="4"/>
      <c r="B37" s="2"/>
      <c r="C37" s="2"/>
      <c r="D37" s="2"/>
      <c r="M37" s="13"/>
    </row>
    <row r="38" spans="1:13" ht="30" customHeight="1">
      <c r="A38" s="4"/>
      <c r="B38" s="2"/>
      <c r="C38" s="2"/>
      <c r="D38" s="2"/>
      <c r="M38" s="13"/>
    </row>
    <row r="39" spans="1:13" ht="30" customHeight="1">
      <c r="A39" s="4"/>
      <c r="B39" s="2"/>
      <c r="C39" s="2"/>
      <c r="D39" s="2"/>
      <c r="M39" s="13"/>
    </row>
    <row r="40" spans="1:13" ht="30" customHeight="1">
      <c r="A40" s="4"/>
      <c r="B40" s="2"/>
      <c r="C40" s="2"/>
      <c r="D40" s="2"/>
      <c r="M40" s="13"/>
    </row>
    <row r="41" spans="1:13" ht="30" customHeight="1">
      <c r="A41" s="4"/>
      <c r="B41" s="2"/>
      <c r="C41" s="2"/>
      <c r="D41" s="2"/>
      <c r="M41" s="13"/>
    </row>
    <row r="42" spans="1:13" ht="30" customHeight="1">
      <c r="A42" s="4"/>
      <c r="B42" s="2"/>
      <c r="C42" s="2"/>
      <c r="D42" s="2"/>
      <c r="M42" s="13"/>
    </row>
    <row r="43" spans="1:13" ht="30" customHeight="1">
      <c r="A43" s="4"/>
      <c r="B43" s="2"/>
      <c r="C43" s="2"/>
      <c r="D43" s="2"/>
      <c r="M43" s="13"/>
    </row>
    <row r="44" spans="1:13" ht="30" customHeight="1">
      <c r="A44" s="4"/>
      <c r="B44" s="2"/>
      <c r="C44" s="2"/>
      <c r="D44" s="2"/>
      <c r="M44" s="13"/>
    </row>
    <row r="45" spans="1:13" ht="30" customHeight="1">
      <c r="A45" s="4"/>
      <c r="B45" s="2"/>
      <c r="C45" s="2"/>
      <c r="D45" s="2"/>
      <c r="M45" s="13"/>
    </row>
    <row r="46" spans="1:13" ht="30" customHeight="1">
      <c r="A46" s="4"/>
      <c r="B46" s="2"/>
      <c r="C46" s="2"/>
      <c r="D46" s="2"/>
      <c r="M46" s="13"/>
    </row>
    <row r="47" spans="1:13" ht="30" customHeight="1">
      <c r="A47" s="4"/>
      <c r="B47" s="2"/>
      <c r="C47" s="2"/>
      <c r="D47" s="2"/>
      <c r="M47" s="13"/>
    </row>
    <row r="48" spans="1:13" ht="30" customHeight="1">
      <c r="A48" s="4"/>
      <c r="B48" s="2"/>
      <c r="C48" s="2"/>
      <c r="D48" s="2"/>
      <c r="M48" s="13"/>
    </row>
    <row r="49" spans="1:13" ht="30" customHeight="1">
      <c r="A49" s="4"/>
      <c r="B49" s="2"/>
      <c r="C49" s="2"/>
      <c r="D49" s="2"/>
      <c r="M49" s="13"/>
    </row>
    <row r="50" spans="1:13" ht="30" customHeight="1">
      <c r="A50" s="4"/>
      <c r="B50" s="2"/>
      <c r="C50" s="2"/>
      <c r="D50" s="2"/>
      <c r="M50" s="13"/>
    </row>
    <row r="51" spans="1:13" ht="30" customHeight="1">
      <c r="A51" s="4"/>
      <c r="B51" s="2"/>
      <c r="C51" s="2"/>
      <c r="D51" s="2"/>
      <c r="M51" s="13"/>
    </row>
    <row r="52" spans="1:13" ht="30" customHeight="1">
      <c r="A52" s="4"/>
      <c r="B52" s="2"/>
      <c r="C52" s="2"/>
      <c r="D52" s="2"/>
      <c r="M52" s="13"/>
    </row>
    <row r="53" spans="1:13" ht="30" customHeight="1">
      <c r="A53" s="4"/>
      <c r="B53" s="2"/>
      <c r="C53" s="2"/>
      <c r="D53" s="2"/>
      <c r="M53" s="13"/>
    </row>
    <row r="54" spans="1:13" ht="30" customHeight="1">
      <c r="A54" s="4"/>
      <c r="B54" s="2"/>
      <c r="C54" s="2"/>
      <c r="D54" s="2"/>
      <c r="M54" s="13"/>
    </row>
    <row r="55" spans="1:13" ht="30" customHeight="1">
      <c r="A55" s="4"/>
      <c r="B55" s="2"/>
      <c r="C55" s="2"/>
      <c r="D55" s="2"/>
      <c r="M55" s="13"/>
    </row>
    <row r="56" spans="1:13" ht="30" customHeight="1">
      <c r="A56" s="4"/>
      <c r="B56" s="2"/>
      <c r="C56" s="2"/>
      <c r="D56" s="2"/>
      <c r="M56" s="13"/>
    </row>
    <row r="57" spans="1:13" ht="30" customHeight="1">
      <c r="A57" s="4"/>
      <c r="B57" s="2"/>
      <c r="C57" s="2"/>
      <c r="D57" s="2"/>
      <c r="M57" s="13"/>
    </row>
    <row r="58" spans="1:13" ht="30" customHeight="1">
      <c r="A58" s="4"/>
      <c r="B58" s="2"/>
      <c r="C58" s="2"/>
      <c r="D58" s="2"/>
      <c r="M58" s="13"/>
    </row>
    <row r="59" spans="1:13" ht="30" customHeight="1">
      <c r="A59" s="4"/>
      <c r="B59" s="2"/>
      <c r="C59" s="2"/>
      <c r="D59" s="2"/>
      <c r="M59" s="13"/>
    </row>
    <row r="60" spans="1:13" ht="30" customHeight="1">
      <c r="A60" s="4"/>
      <c r="B60" s="2"/>
      <c r="C60" s="2"/>
      <c r="D60" s="2"/>
      <c r="M60" s="13"/>
    </row>
    <row r="61" spans="1:13" ht="30" customHeight="1">
      <c r="A61" s="4"/>
      <c r="B61" s="2"/>
      <c r="C61" s="2"/>
      <c r="D61" s="2"/>
      <c r="M61" s="13"/>
    </row>
    <row r="62" spans="1:13" ht="30" customHeight="1">
      <c r="A62" s="4"/>
      <c r="B62" s="2"/>
      <c r="C62" s="2"/>
      <c r="D62" s="2"/>
      <c r="M62" s="13"/>
    </row>
    <row r="63" spans="1:13" ht="30" customHeight="1">
      <c r="A63" s="4"/>
      <c r="B63" s="2"/>
      <c r="C63" s="2"/>
      <c r="D63" s="2"/>
      <c r="M63" s="13"/>
    </row>
    <row r="64" spans="1:13" ht="30" customHeight="1">
      <c r="A64" s="4"/>
      <c r="B64" s="2"/>
      <c r="C64" s="2"/>
      <c r="D64" s="2"/>
      <c r="M64" s="13"/>
    </row>
    <row r="65" spans="1:13" ht="30" customHeight="1">
      <c r="A65" s="4"/>
      <c r="B65" s="2"/>
      <c r="C65" s="2"/>
      <c r="D65" s="2"/>
      <c r="M65" s="13"/>
    </row>
    <row r="66" spans="1:13" ht="30" customHeight="1">
      <c r="A66" s="4"/>
      <c r="B66" s="2"/>
      <c r="C66" s="2"/>
      <c r="D66" s="2"/>
      <c r="M66" s="13"/>
    </row>
    <row r="67" spans="1:13" ht="30" customHeight="1">
      <c r="A67" s="4"/>
      <c r="B67" s="2"/>
      <c r="C67" s="2"/>
      <c r="D67" s="2"/>
      <c r="M67" s="13"/>
    </row>
    <row r="68" spans="1:13" ht="30" customHeight="1">
      <c r="A68" s="4"/>
      <c r="B68" s="2"/>
      <c r="C68" s="2"/>
      <c r="D68" s="2"/>
      <c r="M68" s="13"/>
    </row>
    <row r="69" spans="1:13" ht="30" customHeight="1">
      <c r="A69" s="4"/>
      <c r="B69" s="2"/>
      <c r="C69" s="2"/>
      <c r="D69" s="2"/>
      <c r="M69" s="13"/>
    </row>
    <row r="70" spans="1:13" ht="30" customHeight="1">
      <c r="A70" s="4"/>
      <c r="B70" s="2"/>
      <c r="C70" s="2"/>
      <c r="D70" s="2"/>
      <c r="M70" s="13"/>
    </row>
    <row r="71" spans="1:13" ht="30" customHeight="1">
      <c r="A71" s="4"/>
      <c r="B71" s="2"/>
      <c r="C71" s="2"/>
      <c r="D71" s="2"/>
      <c r="M71" s="13"/>
    </row>
    <row r="72" spans="1:13" ht="30" customHeight="1">
      <c r="A72" s="4"/>
      <c r="B72" s="2"/>
      <c r="C72" s="2"/>
      <c r="D72" s="2"/>
      <c r="M72" s="13"/>
    </row>
    <row r="73" spans="1:13" ht="30" customHeight="1">
      <c r="A73" s="4"/>
      <c r="B73" s="2"/>
      <c r="C73" s="2"/>
      <c r="D73" s="2"/>
      <c r="M73" s="13"/>
    </row>
    <row r="74" spans="1:13" ht="30" customHeight="1">
      <c r="A74" s="4"/>
      <c r="B74" s="2"/>
      <c r="C74" s="2"/>
      <c r="D74" s="2"/>
      <c r="M74" s="13"/>
    </row>
    <row r="75" spans="1:13" ht="30" customHeight="1">
      <c r="A75" s="4"/>
      <c r="B75" s="2"/>
      <c r="C75" s="2"/>
      <c r="D75" s="2"/>
      <c r="M75" s="13"/>
    </row>
    <row r="76" spans="1:13" ht="30" customHeight="1">
      <c r="A76" s="4"/>
      <c r="B76" s="2"/>
      <c r="C76" s="2"/>
      <c r="D76" s="2"/>
      <c r="M76" s="13"/>
    </row>
    <row r="77" spans="1:13" ht="30" customHeight="1">
      <c r="A77" s="4"/>
      <c r="B77" s="2"/>
      <c r="C77" s="2"/>
      <c r="D77" s="2"/>
      <c r="M77" s="13"/>
    </row>
    <row r="78" spans="1:13" ht="30" customHeight="1">
      <c r="A78" s="4"/>
      <c r="B78" s="2"/>
      <c r="C78" s="2"/>
      <c r="D78" s="2"/>
      <c r="M78" s="13"/>
    </row>
    <row r="79" spans="1:13" ht="30" customHeight="1">
      <c r="A79" s="4"/>
      <c r="B79" s="2"/>
      <c r="C79" s="2"/>
      <c r="D79" s="2"/>
      <c r="M79" s="13"/>
    </row>
    <row r="80" spans="1:13" ht="30" customHeight="1">
      <c r="A80" s="4"/>
      <c r="B80" s="2"/>
      <c r="C80" s="2"/>
      <c r="D80" s="2"/>
      <c r="M80" s="13"/>
    </row>
    <row r="81" spans="1:13" ht="30" customHeight="1">
      <c r="A81" s="4"/>
      <c r="B81" s="2"/>
      <c r="C81" s="2"/>
      <c r="D81" s="2"/>
      <c r="M81" s="13"/>
    </row>
    <row r="82" spans="1:13" ht="30" customHeight="1">
      <c r="A82" s="4"/>
      <c r="B82" s="2"/>
      <c r="C82" s="2"/>
      <c r="D82" s="2"/>
      <c r="M82" s="13"/>
    </row>
    <row r="83" spans="1:13" ht="30" customHeight="1">
      <c r="A83" s="4"/>
      <c r="B83" s="2"/>
      <c r="C83" s="2"/>
      <c r="D83" s="2"/>
      <c r="M83" s="13"/>
    </row>
    <row r="84" spans="1:13" ht="30" customHeight="1">
      <c r="A84" s="4"/>
      <c r="B84" s="2"/>
      <c r="C84" s="2"/>
      <c r="D84" s="2"/>
      <c r="M84" s="13"/>
    </row>
    <row r="85" spans="1:13" ht="30" customHeight="1">
      <c r="A85" s="4"/>
      <c r="B85" s="2"/>
      <c r="C85" s="2"/>
      <c r="D85" s="2"/>
      <c r="M85" s="13"/>
    </row>
    <row r="86" spans="1:13" ht="30" customHeight="1">
      <c r="A86" s="4"/>
      <c r="B86" s="2"/>
      <c r="C86" s="2"/>
      <c r="D86" s="2"/>
      <c r="M86" s="13"/>
    </row>
    <row r="87" spans="1:13" ht="30" customHeight="1">
      <c r="A87" s="4"/>
      <c r="B87" s="2"/>
      <c r="C87" s="2"/>
      <c r="D87" s="2"/>
      <c r="M87" s="13"/>
    </row>
    <row r="88" spans="1:13" ht="30" customHeight="1">
      <c r="A88" s="4"/>
      <c r="B88" s="2"/>
      <c r="C88" s="2"/>
      <c r="D88" s="2"/>
      <c r="M88" s="13"/>
    </row>
    <row r="89" spans="1:13" ht="30" customHeight="1">
      <c r="A89" s="4"/>
      <c r="B89" s="2"/>
      <c r="C89" s="2"/>
      <c r="D89" s="2"/>
      <c r="M89" s="13"/>
    </row>
    <row r="90" spans="1:13" ht="30" customHeight="1">
      <c r="A90" s="4"/>
      <c r="B90" s="2"/>
      <c r="C90" s="2"/>
      <c r="D90" s="2"/>
      <c r="M90" s="13"/>
    </row>
    <row r="91" spans="1:13" ht="30" customHeight="1">
      <c r="A91" s="4"/>
      <c r="B91" s="2"/>
      <c r="C91" s="2"/>
      <c r="D91" s="2"/>
      <c r="M91" s="13"/>
    </row>
    <row r="92" spans="1:13" ht="30" customHeight="1">
      <c r="A92" s="4"/>
      <c r="B92" s="2"/>
      <c r="C92" s="2"/>
      <c r="D92" s="2"/>
      <c r="M92" s="13"/>
    </row>
    <row r="93" ht="30" customHeight="1">
      <c r="M93" s="13"/>
    </row>
    <row r="94" ht="30" customHeight="1">
      <c r="M94" s="13"/>
    </row>
    <row r="95" ht="30" customHeight="1">
      <c r="M95" s="13"/>
    </row>
    <row r="96" ht="30" customHeight="1">
      <c r="M96" s="13"/>
    </row>
    <row r="97" ht="30" customHeight="1">
      <c r="M97" s="13"/>
    </row>
    <row r="98" ht="30" customHeight="1">
      <c r="M98" s="13"/>
    </row>
    <row r="99" ht="30" customHeight="1">
      <c r="M99" s="13"/>
    </row>
    <row r="100" ht="30" customHeight="1">
      <c r="M100" s="13"/>
    </row>
    <row r="101" ht="30" customHeight="1">
      <c r="M101" s="13"/>
    </row>
    <row r="102" ht="30" customHeight="1">
      <c r="M102" s="13"/>
    </row>
    <row r="103" ht="30" customHeight="1">
      <c r="M103" s="13"/>
    </row>
    <row r="104" ht="30" customHeight="1">
      <c r="M104" s="13"/>
    </row>
    <row r="105" ht="30" customHeight="1">
      <c r="M105" s="13"/>
    </row>
    <row r="106" ht="30" customHeight="1">
      <c r="M106" s="13"/>
    </row>
    <row r="107" ht="30" customHeight="1">
      <c r="M107" s="13"/>
    </row>
    <row r="108" ht="30" customHeight="1">
      <c r="M108" s="13"/>
    </row>
    <row r="109" ht="30" customHeight="1">
      <c r="M109" s="13"/>
    </row>
    <row r="110" ht="30" customHeight="1">
      <c r="M110" s="13"/>
    </row>
    <row r="111" ht="30" customHeight="1">
      <c r="M111" s="13"/>
    </row>
    <row r="112" ht="30" customHeight="1">
      <c r="M112" s="13"/>
    </row>
    <row r="113" ht="30" customHeight="1">
      <c r="M113" s="13"/>
    </row>
    <row r="114" ht="30" customHeight="1">
      <c r="M114" s="13"/>
    </row>
    <row r="115" ht="30" customHeight="1">
      <c r="M115" s="13"/>
    </row>
    <row r="116" ht="30" customHeight="1">
      <c r="M116" s="13"/>
    </row>
    <row r="117" ht="15">
      <c r="M117" s="13"/>
    </row>
  </sheetData>
  <sheetProtection/>
  <mergeCells count="7">
    <mergeCell ref="A1:M1"/>
    <mergeCell ref="A27:D27"/>
    <mergeCell ref="A3:A4"/>
    <mergeCell ref="B3:B4"/>
    <mergeCell ref="C3:C4"/>
    <mergeCell ref="D3:D4"/>
    <mergeCell ref="E3:M3"/>
  </mergeCells>
  <printOptions/>
  <pageMargins left="0.46" right="0.24" top="0.33" bottom="0.17" header="0.19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2010-04-12T13:40:38Z</dcterms:modified>
  <cp:category/>
  <cp:version/>
  <cp:contentType/>
  <cp:contentStatus/>
</cp:coreProperties>
</file>